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Ex4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5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Ex6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Ex7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Ex8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9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gócios\CALCULADORA FATEC\"/>
    </mc:Choice>
  </mc:AlternateContent>
  <xr:revisionPtr revIDLastSave="0" documentId="13_ncr:1_{68C4B428-40D8-4218-87CF-93743E556789}" xr6:coauthVersionLast="41" xr6:coauthVersionMax="41" xr10:uidLastSave="{00000000-0000-0000-0000-000000000000}"/>
  <bookViews>
    <workbookView xWindow="-120" yWindow="-120" windowWidth="20730" windowHeight="11160" activeTab="1" xr2:uid="{1A48E2F3-86D4-4F8C-B418-3045F2CCA44E}"/>
  </bookViews>
  <sheets>
    <sheet name="ANÁLISE" sheetId="10" r:id="rId1"/>
    <sheet name="1sem2019" sheetId="3" r:id="rId2"/>
    <sheet name="2sem2018" sheetId="2" r:id="rId3"/>
    <sheet name="1sem2018" sheetId="1" r:id="rId4"/>
    <sheet name="2sem2017" sheetId="4" r:id="rId5"/>
    <sheet name="1sem2017" sheetId="5" r:id="rId6"/>
    <sheet name="2sem2016" sheetId="6" r:id="rId7"/>
    <sheet name="1sem2016" sheetId="7" r:id="rId8"/>
    <sheet name="2sem2015" sheetId="8" r:id="rId9"/>
    <sheet name="1sem2015" sheetId="9" r:id="rId10"/>
  </sheets>
  <definedNames>
    <definedName name="_xlchart.v1.0" hidden="1">'1sem2019'!$E$2:$E$7</definedName>
    <definedName name="_xlchart.v1.1" hidden="1">'1sem2019'!$F$2:$F$7</definedName>
    <definedName name="_xlchart.v1.10" hidden="1">'2sem2017'!$F$2:$F$7</definedName>
    <definedName name="_xlchart.v1.11" hidden="1">'2sem2017'!$G$2:$G$7</definedName>
    <definedName name="_xlchart.v1.12" hidden="1">'1sem2017'!$E$2:$E$7</definedName>
    <definedName name="_xlchart.v1.13" hidden="1">'1sem2017'!$F$2:$F$7</definedName>
    <definedName name="_xlchart.v1.14" hidden="1">'1sem2017'!$G$2:$G$7</definedName>
    <definedName name="_xlchart.v1.15" hidden="1">'2sem2016'!$E$2:$E$7</definedName>
    <definedName name="_xlchart.v1.16" hidden="1">'2sem2016'!$F$2:$F$7</definedName>
    <definedName name="_xlchart.v1.17" hidden="1">'2sem2016'!$G$2:$G$7</definedName>
    <definedName name="_xlchart.v1.18" hidden="1">'1sem2016'!$E$2:$E$7</definedName>
    <definedName name="_xlchart.v1.19" hidden="1">'1sem2016'!$F$2:$F$7</definedName>
    <definedName name="_xlchart.v1.2" hidden="1">'1sem2019'!$G$2:$G$7</definedName>
    <definedName name="_xlchart.v1.20" hidden="1">'1sem2016'!$G$2:$G$7</definedName>
    <definedName name="_xlchart.v1.21" hidden="1">'2sem2015'!$E$2:$E$7</definedName>
    <definedName name="_xlchart.v1.22" hidden="1">'2sem2015'!$F$2:$F$7</definedName>
    <definedName name="_xlchart.v1.23" hidden="1">'2sem2015'!$G$2:$G$7</definedName>
    <definedName name="_xlchart.v1.24" hidden="1">'1sem2015'!$E$2:$E$7</definedName>
    <definedName name="_xlchart.v1.25" hidden="1">'1sem2015'!$F$2:$F$7</definedName>
    <definedName name="_xlchart.v1.26" hidden="1">'1sem2015'!$G$2:$G$7</definedName>
    <definedName name="_xlchart.v1.3" hidden="1">'2sem2018'!$E$2:$E$7</definedName>
    <definedName name="_xlchart.v1.4" hidden="1">'2sem2018'!$F$2:$F$7</definedName>
    <definedName name="_xlchart.v1.5" hidden="1">'2sem2018'!$G$2:$G$7</definedName>
    <definedName name="_xlchart.v1.6" hidden="1">'1sem2018'!$E$2:$E$7</definedName>
    <definedName name="_xlchart.v1.7" hidden="1">'1sem2018'!$F$2:$F$7</definedName>
    <definedName name="_xlchart.v1.8" hidden="1">'1sem2018'!$G$2:$G$7</definedName>
    <definedName name="_xlchart.v1.9" hidden="1">'2sem2017'!$E$2:$E$7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0" l="1"/>
  <c r="G14" i="10"/>
  <c r="F14" i="10"/>
  <c r="E14" i="10"/>
  <c r="D14" i="10"/>
  <c r="H12" i="10"/>
  <c r="G12" i="10"/>
  <c r="F12" i="10"/>
  <c r="E12" i="10"/>
  <c r="D12" i="10"/>
  <c r="C12" i="10"/>
  <c r="H11" i="10"/>
  <c r="G11" i="10"/>
  <c r="F11" i="10"/>
  <c r="E11" i="10"/>
  <c r="D11" i="10"/>
  <c r="C11" i="10"/>
  <c r="H10" i="10"/>
  <c r="G10" i="10"/>
  <c r="F10" i="10"/>
  <c r="E10" i="10"/>
  <c r="D10" i="10"/>
  <c r="C10" i="10"/>
  <c r="H9" i="10"/>
  <c r="G9" i="10"/>
  <c r="F9" i="10"/>
  <c r="E9" i="10"/>
  <c r="D9" i="10"/>
  <c r="C9" i="10"/>
  <c r="B9" i="10" s="1"/>
  <c r="H8" i="10"/>
  <c r="G8" i="10"/>
  <c r="F8" i="10"/>
  <c r="E8" i="10"/>
  <c r="D8" i="10"/>
  <c r="C8" i="10"/>
  <c r="H7" i="10"/>
  <c r="G7" i="10"/>
  <c r="F7" i="10"/>
  <c r="E7" i="10"/>
  <c r="D7" i="10"/>
  <c r="C7" i="10"/>
  <c r="H6" i="10"/>
  <c r="G6" i="10"/>
  <c r="F6" i="10"/>
  <c r="E6" i="10"/>
  <c r="D6" i="10"/>
  <c r="C6" i="10"/>
  <c r="H5" i="10"/>
  <c r="G5" i="10"/>
  <c r="F5" i="10"/>
  <c r="E5" i="10"/>
  <c r="B12" i="10"/>
  <c r="D5" i="10"/>
  <c r="C5" i="10"/>
  <c r="H4" i="10"/>
  <c r="G4" i="10"/>
  <c r="F4" i="10"/>
  <c r="E4" i="10"/>
  <c r="D4" i="10"/>
  <c r="B11" i="10" l="1"/>
  <c r="B10" i="10"/>
  <c r="B8" i="10"/>
  <c r="B7" i="10"/>
  <c r="B6" i="10"/>
  <c r="B5" i="10"/>
  <c r="G7" i="9"/>
  <c r="F7" i="9"/>
  <c r="F7" i="8"/>
  <c r="G7" i="8" s="1"/>
  <c r="F7" i="7"/>
  <c r="G7" i="7" s="1"/>
  <c r="F7" i="6"/>
  <c r="G7" i="6" s="1"/>
  <c r="F7" i="5"/>
  <c r="G7" i="5" s="1"/>
  <c r="F7" i="4"/>
  <c r="G7" i="4" s="1"/>
  <c r="G7" i="1"/>
  <c r="F7" i="1"/>
  <c r="F7" i="2"/>
  <c r="G7" i="2" s="1"/>
  <c r="F7" i="3" l="1"/>
  <c r="G7" i="3" l="1"/>
  <c r="F6" i="9"/>
  <c r="G6" i="9" s="1"/>
  <c r="F5" i="9"/>
  <c r="G5" i="9" s="1"/>
  <c r="F4" i="9"/>
  <c r="G4" i="9" s="1"/>
  <c r="F3" i="9"/>
  <c r="G3" i="9" s="1"/>
  <c r="F2" i="9"/>
  <c r="F6" i="8"/>
  <c r="G6" i="8" s="1"/>
  <c r="F5" i="8"/>
  <c r="G5" i="8" s="1"/>
  <c r="F4" i="8"/>
  <c r="G4" i="8" s="1"/>
  <c r="F3" i="8"/>
  <c r="G3" i="8" s="1"/>
  <c r="F2" i="8"/>
  <c r="G2" i="8" s="1"/>
  <c r="F6" i="7"/>
  <c r="G6" i="7" s="1"/>
  <c r="F5" i="7"/>
  <c r="G5" i="7" s="1"/>
  <c r="F4" i="7"/>
  <c r="G4" i="7" s="1"/>
  <c r="F3" i="7"/>
  <c r="G3" i="7" s="1"/>
  <c r="F2" i="7"/>
  <c r="F6" i="6"/>
  <c r="G6" i="6" s="1"/>
  <c r="F5" i="6"/>
  <c r="G5" i="6" s="1"/>
  <c r="F4" i="6"/>
  <c r="G4" i="6" s="1"/>
  <c r="F3" i="6"/>
  <c r="G3" i="6" s="1"/>
  <c r="F2" i="6"/>
  <c r="F6" i="5"/>
  <c r="G6" i="5" s="1"/>
  <c r="F5" i="5"/>
  <c r="G5" i="5" s="1"/>
  <c r="F4" i="5"/>
  <c r="G4" i="5" s="1"/>
  <c r="F3" i="5"/>
  <c r="G3" i="5" s="1"/>
  <c r="F2" i="5"/>
  <c r="F6" i="4"/>
  <c r="G6" i="4" s="1"/>
  <c r="F5" i="4"/>
  <c r="G5" i="4" s="1"/>
  <c r="F4" i="4"/>
  <c r="G4" i="4" s="1"/>
  <c r="F3" i="4"/>
  <c r="G3" i="4" s="1"/>
  <c r="F2" i="4"/>
  <c r="F6" i="3"/>
  <c r="G6" i="3" s="1"/>
  <c r="F5" i="3"/>
  <c r="G5" i="3" s="1"/>
  <c r="F4" i="3"/>
  <c r="G4" i="3" s="1"/>
  <c r="F3" i="3"/>
  <c r="G3" i="3" s="1"/>
  <c r="F2" i="3"/>
  <c r="C4" i="10" s="1"/>
  <c r="B4" i="10" l="1"/>
  <c r="B14" i="10" s="1"/>
  <c r="C14" i="10"/>
  <c r="F8" i="3"/>
  <c r="F8" i="9"/>
  <c r="F8" i="7"/>
  <c r="F8" i="6"/>
  <c r="F8" i="5"/>
  <c r="F8" i="4"/>
  <c r="G2" i="9"/>
  <c r="G8" i="9" s="1"/>
  <c r="G8" i="8"/>
  <c r="F8" i="8"/>
  <c r="G2" i="7"/>
  <c r="G8" i="7" s="1"/>
  <c r="G2" i="6"/>
  <c r="G8" i="6" s="1"/>
  <c r="G2" i="5"/>
  <c r="G8" i="5" s="1"/>
  <c r="G2" i="4"/>
  <c r="G8" i="4" s="1"/>
  <c r="G2" i="3"/>
  <c r="G8" i="3" s="1"/>
  <c r="F6" i="2"/>
  <c r="G6" i="2" s="1"/>
  <c r="F5" i="2"/>
  <c r="G5" i="2" s="1"/>
  <c r="F4" i="2"/>
  <c r="G4" i="2" s="1"/>
  <c r="F3" i="2"/>
  <c r="G3" i="2" s="1"/>
  <c r="F2" i="2"/>
  <c r="G2" i="2" s="1"/>
  <c r="F3" i="1"/>
  <c r="F4" i="1"/>
  <c r="G4" i="1" s="1"/>
  <c r="F5" i="1"/>
  <c r="G5" i="1" s="1"/>
  <c r="F6" i="1"/>
  <c r="G6" i="1" s="1"/>
  <c r="F2" i="1"/>
  <c r="G8" i="2" l="1"/>
  <c r="F8" i="2"/>
  <c r="F8" i="1"/>
  <c r="G3" i="1"/>
  <c r="G2" i="1"/>
  <c r="G8" i="1" l="1"/>
</calcChain>
</file>

<file path=xl/sharedStrings.xml><?xml version="1.0" encoding="utf-8"?>
<sst xmlns="http://schemas.openxmlformats.org/spreadsheetml/2006/main" count="1046" uniqueCount="30">
  <si>
    <t>B</t>
  </si>
  <si>
    <t>A</t>
  </si>
  <si>
    <t>C</t>
  </si>
  <si>
    <t>E</t>
  </si>
  <si>
    <t>D</t>
  </si>
  <si>
    <t>ANULADA</t>
  </si>
  <si>
    <t>MULTIDISCIPLINAR</t>
  </si>
  <si>
    <t>RACIOCÍNIO LÓGICO</t>
  </si>
  <si>
    <t>HISTÓRIA</t>
  </si>
  <si>
    <t>QUÍMICA</t>
  </si>
  <si>
    <t>INGLÊS</t>
  </si>
  <si>
    <t>MATEMÁTICA</t>
  </si>
  <si>
    <t>FÍSICA</t>
  </si>
  <si>
    <t>GEOGRAFIA</t>
  </si>
  <si>
    <t>BIOLOGIA</t>
  </si>
  <si>
    <t>PORTUGUÊS</t>
  </si>
  <si>
    <t>Vestibulares da Fatec</t>
  </si>
  <si>
    <t>1º2019</t>
  </si>
  <si>
    <t>2º2018</t>
  </si>
  <si>
    <t>1º2017</t>
  </si>
  <si>
    <t>1º2018</t>
  </si>
  <si>
    <t>2º2017</t>
  </si>
  <si>
    <t>2º2016</t>
  </si>
  <si>
    <t>1º2016</t>
  </si>
  <si>
    <t>2º2015</t>
  </si>
  <si>
    <t>1º2015</t>
  </si>
  <si>
    <t>EDIÇÕES</t>
  </si>
  <si>
    <t>TOTAL DE QUESTÕES</t>
  </si>
  <si>
    <t>TOTAL</t>
  </si>
  <si>
    <t>ALTERNATIVAS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</si>
</sst>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8">
    <xf numFmtId="0" fontId="0" fillId="0" borderId="0" xfId="0"/>
    <xf numFmtId="9" fontId="0" fillId="0" borderId="0" xfId="1" applyFont="1"/>
    <xf numFmtId="9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2" borderId="1" xfId="2" applyAlignment="1">
      <alignment horizontal="center"/>
    </xf>
    <xf numFmtId="0" fontId="0" fillId="0" borderId="0" xfId="0" applyAlignment="1">
      <alignment horizontal="center"/>
    </xf>
    <xf numFmtId="0" fontId="3" fillId="8" borderId="0" xfId="0" applyFont="1" applyFill="1"/>
    <xf numFmtId="0" fontId="5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3">
    <cellStyle name="Célula de Verificação" xfId="2" builtinId="23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Distribuição das Edições  do Vestibular  - 1º2015</a:t>
            </a:r>
            <a:r>
              <a:rPr lang="pt-BR" baseline="0"/>
              <a:t> até 1º2019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ANÁLISE!$C$3:$H$3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ANULADA</c:v>
                </c:pt>
              </c:strCache>
            </c:strRef>
          </c:cat>
          <c:val>
            <c:numRef>
              <c:f>ANÁLISE!$C$14:$H$14</c:f>
              <c:numCache>
                <c:formatCode>General</c:formatCode>
                <c:ptCount val="6"/>
                <c:pt idx="0">
                  <c:v>84</c:v>
                </c:pt>
                <c:pt idx="1">
                  <c:v>110</c:v>
                </c:pt>
                <c:pt idx="2">
                  <c:v>103</c:v>
                </c:pt>
                <c:pt idx="3">
                  <c:v>98</c:v>
                </c:pt>
                <c:pt idx="4">
                  <c:v>88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2-48AE-A535-BD063B259D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  <cx:data id="1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DISTRIBUIÇÃO GERAL DA PROVA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DISTRIBUIÇÃO GERAL DA PROVA</a:t>
          </a:r>
        </a:p>
      </cx:txPr>
    </cx:title>
    <cx:plotArea>
      <cx:plotAreaRegion>
        <cx:series layoutId="clusteredColumn" uniqueId="{B1097328-4068-4164-B962-2684EA78530C}" formatIdx="0">
          <cx:dataLabels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clusteredColumn" hidden="1" uniqueId="{5568E659-EC1C-46F8-BD82-C5591EA62FB7}" formatIdx="2">
          <cx:dataLabels>
            <cx:visibility seriesName="0" categoryName="0" value="1"/>
          </cx:dataLabels>
          <cx:dataId val="1"/>
          <cx:layoutPr>
            <cx:aggregation/>
          </cx:layoutPr>
          <cx:axisId val="1"/>
        </cx:series>
        <cx:series layoutId="paretoLine" ownerIdx="0" uniqueId="{180C6016-BBF4-47F8-B044-30703B6E5A71}" formatIdx="1">
          <cx:axisId val="2"/>
        </cx:series>
        <cx:series layoutId="paretoLine" ownerIdx="1" uniqueId="{9F50240C-4DB6-41BB-809F-AE4BF9E3BD98}" formatIdx="3">
          <cx:axisId val="2"/>
        </cx:series>
      </cx:plotAreaRegion>
      <cx:axis id="0">
        <cx:catScaling gapWidth="0"/>
        <cx:title>
          <cx:tx>
            <cx:txData>
              <cx:v>ALTERNATIVAS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ALTERNATIVAS</a:t>
              </a:r>
            </a:p>
          </cx:txPr>
        </cx:title>
        <cx:tickLabels/>
      </cx:axis>
      <cx:axis id="1">
        <cx:valScaling/>
        <cx:title>
          <cx:tx>
            <cx:txData>
              <cx:v>QUANTIDADE DE QUESTÕES CORRESPONDENTES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QUANTIDADE DE QUESTÕES CORRESPONDENTES</a:t>
              </a:r>
            </a:p>
          </cx:txPr>
        </cx:title>
        <cx:majorGridlines/>
        <cx:tickLabels/>
      </cx:axis>
      <cx:axis id="2">
        <cx:valScaling max="1" min="0"/>
        <cx:title>
          <cx:tx>
            <cx:txData>
              <cx:v>REPRESENTAÇÃO NA PROVA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REPRESENTAÇÃO NA PROVA</a:t>
              </a:r>
            </a:p>
          </cx:txPr>
        </cx:title>
        <cx:units unit="percentage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_xlchart.v1.4</cx:f>
      </cx:numDim>
    </cx:data>
    <cx:data id="1">
      <cx:strDim type="cat">
        <cx:f>_xlchart.v1.3</cx:f>
      </cx:strDim>
      <cx:numDim type="val">
        <cx:f>_xlchart.v1.5</cx:f>
      </cx:numDim>
    </cx:data>
  </cx:chartData>
  <cx:chart>
    <cx:title pos="t" align="ctr" overlay="0">
      <cx:tx>
        <cx:txData>
          <cx:v>DISTRUIBUIÇÃO GERAL DA PROVA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DISTRUIBUIÇÃO GERAL DA PROVA</a:t>
          </a:r>
        </a:p>
      </cx:txPr>
    </cx:title>
    <cx:plotArea>
      <cx:plotAreaRegion>
        <cx:series layoutId="clusteredColumn" uniqueId="{80A04FDD-755B-4047-931F-3899C32D823B}" formatIdx="0">
          <cx:dataLabels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clusteredColumn" hidden="1" uniqueId="{441022B2-968A-42C7-9D73-AED4B27BEBBE}" formatIdx="2">
          <cx:dataLabels>
            <cx:visibility seriesName="0" categoryName="0" value="1"/>
          </cx:dataLabels>
          <cx:dataId val="1"/>
          <cx:layoutPr>
            <cx:aggregation/>
          </cx:layoutPr>
          <cx:axisId val="1"/>
        </cx:series>
        <cx:series layoutId="paretoLine" ownerIdx="0" uniqueId="{50FDDF42-C9EC-4244-BB78-015D5676FCEA}" formatIdx="1">
          <cx:axisId val="2"/>
        </cx:series>
        <cx:series layoutId="paretoLine" ownerIdx="1" uniqueId="{B4B858DB-EC16-47DD-A386-5EC1E8148664}" formatIdx="3">
          <cx:axisId val="2"/>
        </cx:series>
      </cx:plotAreaRegion>
      <cx:axis id="0">
        <cx:catScaling gapWidth="0"/>
        <cx:title>
          <cx:tx>
            <cx:txData>
              <cx:v>ALTERNATIVAS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ALTERNATIVAS</a:t>
              </a:r>
            </a:p>
          </cx:txPr>
        </cx:title>
        <cx:tickLabels/>
      </cx:axis>
      <cx:axis id="1">
        <cx:valScaling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rtl="0"/>
                <a:r>
                  <a:rPr lang="pt-BR" sz="900" b="0" i="0" baseline="0">
                    <a:effectLst/>
                    <a:latin typeface="+mn-lt"/>
                  </a:rPr>
                  <a:t>QUANTIDADE DE QUESTÕES CORRESPONDENTES</a:t>
                </a:r>
                <a:endParaRPr lang="pt-BR" sz="200">
                  <a:effectLst/>
                  <a:latin typeface="+mn-lt"/>
                </a:endParaRPr>
              </a:p>
            </cx:rich>
          </cx:tx>
        </cx:title>
        <cx:majorGridlines/>
        <cx:tickLabels/>
      </cx:axis>
      <cx:axis id="2">
        <cx:valScaling max="1" min="0"/>
        <cx:title>
          <cx:tx>
            <cx:txData>
              <cx:v>REPRESENTAÇÃO NA PROVA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REPRESENTAÇÃO NA PROVA</a:t>
              </a:r>
            </a:p>
          </cx:txPr>
        </cx:title>
        <cx:units unit="percentage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  <cx:data id="1">
      <cx:strDim type="cat">
        <cx:f>_xlchart.v1.6</cx:f>
      </cx:strDim>
      <cx:numDim type="val">
        <cx:f>_xlchart.v1.8</cx:f>
      </cx:numDim>
    </cx:data>
  </cx:chartData>
  <cx:chart>
    <cx:title pos="t" align="ctr" overlay="0">
      <cx:tx>
        <cx:txData>
          <cx:v>DISTRIBUIÇÃO GERAL DA PROVA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DISTRIBUIÇÃO GERAL DA PROVA</a:t>
          </a:r>
        </a:p>
      </cx:txPr>
    </cx:title>
    <cx:plotArea>
      <cx:plotAreaRegion>
        <cx:series layoutId="clusteredColumn" uniqueId="{EF6311F9-FCB6-43D3-9C3C-59D7A687BAC0}" formatIdx="0">
          <cx:dataLabels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clusteredColumn" hidden="1" uniqueId="{D18AF69D-3543-40B6-9C1B-483AA534F2EE}" formatIdx="2">
          <cx:dataLabels>
            <cx:visibility seriesName="0" categoryName="0" value="1"/>
          </cx:dataLabels>
          <cx:dataId val="1"/>
          <cx:layoutPr>
            <cx:aggregation/>
          </cx:layoutPr>
          <cx:axisId val="1"/>
        </cx:series>
        <cx:series layoutId="paretoLine" ownerIdx="0" uniqueId="{8F890336-8360-460B-9816-D825AAFA1C23}" formatIdx="1">
          <cx:axisId val="2"/>
        </cx:series>
        <cx:series layoutId="paretoLine" ownerIdx="1" uniqueId="{35DFBCF7-C7AA-4C11-94DA-ED9B39D4CB4C}" formatIdx="3">
          <cx:axisId val="2"/>
        </cx:series>
      </cx:plotAreaRegion>
      <cx:axis id="0">
        <cx:catScaling gapWidth="0"/>
        <cx:title>
          <cx:tx>
            <cx:txData>
              <cx:v>ALTERNATIVAS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ALTERNATIVAS</a:t>
              </a:r>
            </a:p>
          </cx:txPr>
        </cx:title>
        <cx:tickLabels/>
      </cx:axis>
      <cx:axis id="1">
        <cx:valScaling/>
        <cx:title>
          <cx:tx>
            <cx:txData>
              <cx:v>QUANTIDADE DE QUESTÕES CORRESPONDENTES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QUANTIDADE DE QUESTÕES CORRESPONDENTES</a:t>
              </a:r>
            </a:p>
          </cx:txPr>
        </cx:title>
        <cx:majorGridlines/>
        <cx:tickLabels/>
      </cx:axis>
      <cx:axis id="2">
        <cx:valScaling max="1" min="0"/>
        <cx:title>
          <cx:tx>
            <cx:txData>
              <cx:v>REPRESENTAÇÃO NA PROVA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REPRESENTAÇÃO NA PROVA</a:t>
              </a:r>
            </a:p>
          </cx:txPr>
        </cx:title>
        <cx:units unit="percentage"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_xlchart.v1.9</cx:f>
      </cx:strDim>
      <cx:numDim type="val">
        <cx:f>_xlchart.v1.10</cx:f>
      </cx:numDim>
    </cx:data>
    <cx:data id="1">
      <cx:strDim type="cat">
        <cx:f>_xlchart.v1.9</cx:f>
      </cx:strDim>
      <cx:numDim type="val">
        <cx:f>_xlchart.v1.11</cx:f>
      </cx:numDim>
    </cx:data>
  </cx:chartData>
  <cx:chart>
    <cx:title pos="t" align="ctr" overlay="0">
      <cx:tx>
        <cx:txData>
          <cx:v>DISTRIBUIÇÃO GERAL DA PROVA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DISTRIBUIÇÃO GERAL DA PROVA</a:t>
          </a:r>
        </a:p>
      </cx:txPr>
    </cx:title>
    <cx:plotArea>
      <cx:plotAreaRegion>
        <cx:series layoutId="clusteredColumn" uniqueId="{396D5922-CA8D-486B-A718-FAE8409229EC}" formatIdx="0">
          <cx:dataLabels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clusteredColumn" hidden="1" uniqueId="{21412162-1E17-43E2-9ABE-D086FF9732A6}" formatIdx="2">
          <cx:dataLabels>
            <cx:visibility seriesName="0" categoryName="0" value="1"/>
          </cx:dataLabels>
          <cx:dataId val="1"/>
          <cx:layoutPr>
            <cx:aggregation/>
          </cx:layoutPr>
          <cx:axisId val="1"/>
        </cx:series>
        <cx:series layoutId="paretoLine" ownerIdx="0" uniqueId="{CC1690D3-FEF7-438C-A266-4C7D6ABC2928}" formatIdx="1">
          <cx:axisId val="2"/>
        </cx:series>
        <cx:series layoutId="paretoLine" ownerIdx="1" uniqueId="{64EBA58A-F7BB-40BF-8F74-619BC778DE83}" formatIdx="3">
          <cx:axisId val="2"/>
        </cx:series>
      </cx:plotAreaRegion>
      <cx:axis id="0">
        <cx:catScaling gapWidth="0"/>
        <cx:title>
          <cx:tx>
            <cx:txData>
              <cx:v>ALTERNATIVAS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ALTERNATIVAS</a:t>
              </a:r>
            </a:p>
          </cx:txPr>
        </cx:title>
        <cx:tickLabels/>
      </cx:axis>
      <cx:axis id="1">
        <cx:valScaling/>
        <cx:title>
          <cx:tx>
            <cx:txData>
              <cx:v>QUANTIDADE DE QUESTÕES CORRESPONDENTES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QUANTIDADE DE QUESTÕES CORRESPONDENTES</a:t>
              </a:r>
            </a:p>
          </cx:txPr>
        </cx:title>
        <cx:majorGridlines/>
        <cx:tickLabels/>
      </cx:axis>
      <cx:axis id="2">
        <cx:valScaling max="1" min="0"/>
        <cx:title>
          <cx:tx>
            <cx:txData>
              <cx:v>REPRESENTAÇÃO NA PROVA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REPRESENTAÇÃO NA PROVA</a:t>
              </a:r>
            </a:p>
          </cx:txPr>
        </cx:title>
        <cx:units unit="percentage"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val">
        <cx:f>_xlchart.v1.13</cx:f>
      </cx:numDim>
    </cx:data>
    <cx:data id="1">
      <cx:strDim type="cat">
        <cx:f>_xlchart.v1.12</cx:f>
      </cx:strDim>
      <cx:numDim type="val">
        <cx:f>_xlchart.v1.14</cx:f>
      </cx:numDim>
    </cx:data>
  </cx:chartData>
  <cx:chart>
    <cx:title pos="t" align="ctr" overlay="0">
      <cx:tx>
        <cx:txData>
          <cx:v>DISTRIBUIÇÃO GERAL DA PROVA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DISTRIBUIÇÃO GERAL DA PROVA</a:t>
          </a:r>
        </a:p>
      </cx:txPr>
    </cx:title>
    <cx:plotArea>
      <cx:plotAreaRegion>
        <cx:series layoutId="clusteredColumn" uniqueId="{6F9B8B54-C4AA-4833-9DC4-A5E670FCCB74}" formatIdx="0">
          <cx:dataId val="0"/>
          <cx:layoutPr>
            <cx:aggregation/>
          </cx:layoutPr>
          <cx:axisId val="1"/>
        </cx:series>
        <cx:series layoutId="clusteredColumn" hidden="1" uniqueId="{B8E969B1-188D-4EA9-9C71-37B8FCC92F17}" formatIdx="2">
          <cx:dataId val="1"/>
          <cx:layoutPr>
            <cx:aggregation/>
          </cx:layoutPr>
          <cx:axisId val="1"/>
        </cx:series>
        <cx:series layoutId="paretoLine" ownerIdx="0" uniqueId="{DC80BC66-5484-460F-A529-82EFD31BB030}" formatIdx="1">
          <cx:axisId val="2"/>
        </cx:series>
        <cx:series layoutId="paretoLine" ownerIdx="1" uniqueId="{D3E2E9CF-49CE-40F1-8A8E-0025B02C2E51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_xlchart.v1.15</cx:f>
      </cx:strDim>
      <cx:numDim type="val">
        <cx:f>_xlchart.v1.16</cx:f>
      </cx:numDim>
    </cx:data>
    <cx:data id="1">
      <cx:strDim type="cat">
        <cx:f>_xlchart.v1.15</cx:f>
      </cx:strDim>
      <cx:numDim type="val">
        <cx:f>_xlchart.v1.17</cx:f>
      </cx:numDim>
    </cx:data>
  </cx:chartData>
  <cx:chart>
    <cx:title pos="t" align="ctr" overlay="0">
      <cx:tx>
        <cx:txData>
          <cx:v>DISTRIBUIÇÃO GERAL DA PROVA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DISTRIBUIÇÃO GERAL DA PROVA</a:t>
          </a:r>
        </a:p>
      </cx:txPr>
    </cx:title>
    <cx:plotArea>
      <cx:plotAreaRegion>
        <cx:series layoutId="clusteredColumn" uniqueId="{52624791-0DCF-48F2-B94B-49E2151B9501}" formatIdx="0">
          <cx:dataId val="0"/>
          <cx:layoutPr>
            <cx:aggregation/>
          </cx:layoutPr>
          <cx:axisId val="1"/>
        </cx:series>
        <cx:series layoutId="clusteredColumn" hidden="1" uniqueId="{871E2044-E5F9-431F-BB1A-66D49C42A901}" formatIdx="2">
          <cx:dataId val="1"/>
          <cx:layoutPr>
            <cx:aggregation/>
          </cx:layoutPr>
          <cx:axisId val="1"/>
        </cx:series>
        <cx:series layoutId="paretoLine" ownerIdx="0" uniqueId="{150F6335-A697-4510-B1FB-2799C453B2EF}" formatIdx="1">
          <cx:axisId val="2"/>
        </cx:series>
        <cx:series layoutId="paretoLine" ownerIdx="1" uniqueId="{C81E0C82-48A4-4167-9CD0-232A6BEC5ED2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val">
        <cx:f>_xlchart.v1.19</cx:f>
      </cx:numDim>
    </cx:data>
    <cx:data id="1">
      <cx:strDim type="cat">
        <cx:f>_xlchart.v1.18</cx:f>
      </cx:strDim>
      <cx:numDim type="val">
        <cx:f>_xlchart.v1.20</cx:f>
      </cx:numDim>
    </cx:data>
  </cx:chartData>
  <cx:chart>
    <cx:title pos="t" align="ctr" overlay="0">
      <cx:tx>
        <cx:txData>
          <cx:v>DISTRIBUIÇÃO GERAL DA PROVA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DISTRIBUIÇÃO GERAL DA PROVA</a:t>
          </a:r>
        </a:p>
      </cx:txPr>
    </cx:title>
    <cx:plotArea>
      <cx:plotAreaRegion>
        <cx:series layoutId="clusteredColumn" uniqueId="{97A41DBE-57FF-4960-848D-DF36BEDF7643}" formatIdx="0">
          <cx:dataId val="0"/>
          <cx:layoutPr>
            <cx:aggregation/>
          </cx:layoutPr>
          <cx:axisId val="1"/>
        </cx:series>
        <cx:series layoutId="clusteredColumn" hidden="1" uniqueId="{BBA9A5D0-76A2-4A90-A084-7F37884E4D56}" formatIdx="2">
          <cx:dataId val="1"/>
          <cx:layoutPr>
            <cx:aggregation/>
          </cx:layoutPr>
          <cx:axisId val="1"/>
        </cx:series>
        <cx:series layoutId="paretoLine" ownerIdx="0" uniqueId="{EEFDC435-12C6-4751-87ED-3A5E9E4526D8}" formatIdx="1">
          <cx:axisId val="2"/>
        </cx:series>
        <cx:series layoutId="paretoLine" ownerIdx="1" uniqueId="{D845FEB9-F196-4DB3-9A0E-9D43C2F7F23E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_xlchart.v1.21</cx:f>
      </cx:strDim>
      <cx:numDim type="val">
        <cx:f>_xlchart.v1.22</cx:f>
      </cx:numDim>
    </cx:data>
    <cx:data id="1">
      <cx:strDim type="cat">
        <cx:f>_xlchart.v1.21</cx:f>
      </cx:strDim>
      <cx:numDim type="val">
        <cx:f>_xlchart.v1.23</cx:f>
      </cx:numDim>
    </cx:data>
  </cx:chartData>
  <cx:chart>
    <cx:title pos="t" align="ctr" overlay="0">
      <cx:tx>
        <cx:txData>
          <cx:v>DISTRIBUIÇÃO GERAL DA PROVA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DISTRIBUIÇÃO GERAL DA PROVA</a:t>
          </a:r>
        </a:p>
      </cx:txPr>
    </cx:title>
    <cx:plotArea>
      <cx:plotAreaRegion>
        <cx:series layoutId="clusteredColumn" uniqueId="{F816A2B0-1DC4-462F-B2A9-9F0EC25A537C}" formatIdx="0">
          <cx:dataId val="0"/>
          <cx:layoutPr>
            <cx:aggregation/>
          </cx:layoutPr>
          <cx:axisId val="1"/>
        </cx:series>
        <cx:series layoutId="clusteredColumn" hidden="1" uniqueId="{C2629C2C-0605-4060-94D8-0BB459650F59}" formatIdx="2">
          <cx:dataId val="1"/>
          <cx:layoutPr>
            <cx:aggregation/>
          </cx:layoutPr>
          <cx:axisId val="1"/>
        </cx:series>
        <cx:series layoutId="paretoLine" ownerIdx="0" uniqueId="{6FB2084C-9317-44A1-AF8D-0216E85A75B7}" formatIdx="1">
          <cx:axisId val="2"/>
        </cx:series>
        <cx:series layoutId="paretoLine" ownerIdx="1" uniqueId="{61F21DEF-1183-4588-A06D-AA4525BC6DC5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val">
        <cx:f>_xlchart.v1.25</cx:f>
      </cx:numDim>
    </cx:data>
    <cx:data id="1">
      <cx:strDim type="cat">
        <cx:f>_xlchart.v1.24</cx:f>
      </cx:strDim>
      <cx:numDim type="val">
        <cx:f>_xlchart.v1.26</cx:f>
      </cx:numDim>
    </cx:data>
  </cx:chartData>
  <cx:chart>
    <cx:title pos="t" align="ctr" overlay="0">
      <cx:tx>
        <cx:txData>
          <cx:v>DISTRIBUIÇÃO GERAL DA PROVA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DISTRIBUIÇÃO GERAL DA PROVA</a:t>
          </a:r>
        </a:p>
      </cx:txPr>
    </cx:title>
    <cx:plotArea>
      <cx:plotAreaRegion>
        <cx:series layoutId="clusteredColumn" uniqueId="{004CFC31-3F2F-43B9-99C9-FABD12F284EC}" formatIdx="0">
          <cx:dataId val="0"/>
          <cx:layoutPr>
            <cx:aggregation/>
          </cx:layoutPr>
          <cx:axisId val="1"/>
        </cx:series>
        <cx:series layoutId="clusteredColumn" hidden="1" uniqueId="{95E1A0EB-1AEA-4424-823F-394BE32915CD}" formatIdx="2">
          <cx:dataId val="1"/>
          <cx:layoutPr>
            <cx:aggregation/>
          </cx:layoutPr>
          <cx:axisId val="1"/>
        </cx:series>
        <cx:series layoutId="paretoLine" ownerIdx="0" uniqueId="{6D06AF8E-63EB-4336-B74A-763D767BD7E5}" formatIdx="1">
          <cx:axisId val="2"/>
        </cx:series>
        <cx:series layoutId="paretoLine" ownerIdx="1" uniqueId="{EC2D6A42-3FAC-4609-AA00-6C75B53C3AC5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microsoft.com/office/2014/relationships/chartEx" Target="../charts/chartEx9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4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5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8.xml.rels><?xml version="1.0" encoding="UTF-8" standalone="yes"?>
<Relationships xmlns="http://schemas.openxmlformats.org/package/2006/relationships"><Relationship Id="rId1" Type="http://schemas.microsoft.com/office/2014/relationships/chartEx" Target="../charts/chartEx7.xml"/></Relationships>
</file>

<file path=xl/drawings/_rels/drawing9.xml.rels><?xml version="1.0" encoding="UTF-8" standalone="yes"?>
<Relationships xmlns="http://schemas.openxmlformats.org/package/2006/relationships"><Relationship Id="rId1" Type="http://schemas.microsoft.com/office/2014/relationships/chartEx" Target="../charts/chartEx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4761</xdr:rowOff>
    </xdr:from>
    <xdr:to>
      <xdr:col>19</xdr:col>
      <xdr:colOff>0</xdr:colOff>
      <xdr:row>20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6F4A39F-E355-453D-A0C0-FE561A133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9</xdr:row>
      <xdr:rowOff>23811</xdr:rowOff>
    </xdr:from>
    <xdr:to>
      <xdr:col>9</xdr:col>
      <xdr:colOff>590550</xdr:colOff>
      <xdr:row>25</xdr:row>
      <xdr:rowOff>9524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2832740-B9AB-4EB8-9FF4-3C93978C23B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0312" y="1909761"/>
              <a:ext cx="5386388" cy="33385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9</xdr:row>
      <xdr:rowOff>4761</xdr:rowOff>
    </xdr:from>
    <xdr:to>
      <xdr:col>13</xdr:col>
      <xdr:colOff>28575</xdr:colOff>
      <xdr:row>31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A54D5A49-7FE6-4EB4-A006-DEFC5CBA682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52699" y="1890711"/>
              <a:ext cx="7248526" cy="47386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585786</xdr:colOff>
      <xdr:row>9</xdr:row>
      <xdr:rowOff>14287</xdr:rowOff>
    </xdr:from>
    <xdr:to>
      <xdr:col>12</xdr:col>
      <xdr:colOff>0</xdr:colOff>
      <xdr:row>27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E3CA909-3859-4EDB-A79F-497A65E941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71736" y="1900237"/>
              <a:ext cx="6653214" cy="38242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10</xdr:row>
      <xdr:rowOff>4761</xdr:rowOff>
    </xdr:from>
    <xdr:to>
      <xdr:col>11</xdr:col>
      <xdr:colOff>85724</xdr:colOff>
      <xdr:row>31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402819F0-D532-4A82-8482-AF6CA768BFF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5075" y="2100261"/>
              <a:ext cx="6095999" cy="43957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9</xdr:row>
      <xdr:rowOff>14286</xdr:rowOff>
    </xdr:from>
    <xdr:to>
      <xdr:col>11</xdr:col>
      <xdr:colOff>47624</xdr:colOff>
      <xdr:row>26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C597FF8-F0E3-46A1-80D8-1152313E48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95549" y="1900236"/>
              <a:ext cx="6067425" cy="37290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585786</xdr:colOff>
      <xdr:row>8</xdr:row>
      <xdr:rowOff>204787</xdr:rowOff>
    </xdr:from>
    <xdr:to>
      <xdr:col>9</xdr:col>
      <xdr:colOff>590549</xdr:colOff>
      <xdr:row>25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C42CBB81-8F92-4BB6-AF58-6140A7D0F20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71736" y="1881187"/>
              <a:ext cx="5414963" cy="35385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14286</xdr:colOff>
      <xdr:row>8</xdr:row>
      <xdr:rowOff>204786</xdr:rowOff>
    </xdr:from>
    <xdr:to>
      <xdr:col>9</xdr:col>
      <xdr:colOff>609599</xdr:colOff>
      <xdr:row>24</xdr:row>
      <xdr:rowOff>209549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B642309-823C-4858-A142-93191E54E4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9836" y="1881186"/>
              <a:ext cx="5395913" cy="33575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4761</xdr:colOff>
      <xdr:row>9</xdr:row>
      <xdr:rowOff>4762</xdr:rowOff>
    </xdr:from>
    <xdr:to>
      <xdr:col>10</xdr:col>
      <xdr:colOff>28574</xdr:colOff>
      <xdr:row>24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ED5C6151-C7BE-4F6D-B996-824DA1A3A0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0311" y="1890712"/>
              <a:ext cx="5434013" cy="33099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604836</xdr:colOff>
      <xdr:row>9</xdr:row>
      <xdr:rowOff>14286</xdr:rowOff>
    </xdr:from>
    <xdr:to>
      <xdr:col>9</xdr:col>
      <xdr:colOff>609599</xdr:colOff>
      <xdr:row>24</xdr:row>
      <xdr:rowOff>171449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8DAAECC6-CF06-4E7F-A891-D960F310E2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90786" y="1900236"/>
              <a:ext cx="5414963" cy="33004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E67-106E-4071-92FB-B04AF91866EA}">
  <dimension ref="A1:H14"/>
  <sheetViews>
    <sheetView workbookViewId="0">
      <selection activeCell="E20" sqref="E20"/>
    </sheetView>
  </sheetViews>
  <sheetFormatPr defaultRowHeight="15" x14ac:dyDescent="0.25"/>
  <cols>
    <col min="2" max="2" width="19.140625" style="9" bestFit="1" customWidth="1"/>
  </cols>
  <sheetData>
    <row r="1" spans="1:8" ht="31.5" x14ac:dyDescent="0.5">
      <c r="A1" s="11" t="s">
        <v>16</v>
      </c>
      <c r="B1" s="11"/>
      <c r="C1" s="11"/>
      <c r="D1" s="11"/>
      <c r="E1" s="11"/>
      <c r="F1" s="11"/>
      <c r="G1" s="11"/>
      <c r="H1" s="11"/>
    </row>
    <row r="2" spans="1:8" x14ac:dyDescent="0.25">
      <c r="A2" s="12"/>
      <c r="B2" s="13"/>
      <c r="C2" s="14" t="s">
        <v>29</v>
      </c>
      <c r="D2" s="14"/>
      <c r="E2" s="14"/>
      <c r="F2" s="14"/>
      <c r="G2" s="14"/>
      <c r="H2" s="12"/>
    </row>
    <row r="3" spans="1:8" x14ac:dyDescent="0.25">
      <c r="A3" s="12" t="s">
        <v>26</v>
      </c>
      <c r="B3" s="13" t="s">
        <v>27</v>
      </c>
      <c r="C3" s="16" t="s">
        <v>1</v>
      </c>
      <c r="D3" s="15" t="s">
        <v>0</v>
      </c>
      <c r="E3" s="15" t="s">
        <v>2</v>
      </c>
      <c r="F3" s="15" t="s">
        <v>4</v>
      </c>
      <c r="G3" s="15" t="s">
        <v>3</v>
      </c>
      <c r="H3" s="15" t="s">
        <v>5</v>
      </c>
    </row>
    <row r="4" spans="1:8" x14ac:dyDescent="0.25">
      <c r="A4" s="12" t="s">
        <v>17</v>
      </c>
      <c r="B4" s="13">
        <f>SUM(C4:H4)</f>
        <v>54</v>
      </c>
      <c r="C4" s="13">
        <f>'1sem2019'!F2</f>
        <v>11</v>
      </c>
      <c r="D4" s="13">
        <f>'1sem2019'!F3</f>
        <v>15</v>
      </c>
      <c r="E4" s="13">
        <f>'1sem2019'!F4</f>
        <v>10</v>
      </c>
      <c r="F4" s="13">
        <f>'1sem2019'!F5</f>
        <v>7</v>
      </c>
      <c r="G4" s="13">
        <f>'1sem2019'!F6</f>
        <v>10</v>
      </c>
      <c r="H4" s="13">
        <f>'1sem2019'!F7</f>
        <v>1</v>
      </c>
    </row>
    <row r="5" spans="1:8" x14ac:dyDescent="0.25">
      <c r="A5" s="12" t="s">
        <v>18</v>
      </c>
      <c r="B5" s="13">
        <f t="shared" ref="B5:B12" si="0">SUM(C5:H5)</f>
        <v>54</v>
      </c>
      <c r="C5" s="13">
        <f>'2sem2018'!$F2</f>
        <v>8</v>
      </c>
      <c r="D5" s="13">
        <f>'2sem2018'!$F3</f>
        <v>13</v>
      </c>
      <c r="E5" s="13">
        <f>'2sem2018'!$F4</f>
        <v>11</v>
      </c>
      <c r="F5" s="13">
        <f>'2sem2018'!$F5</f>
        <v>13</v>
      </c>
      <c r="G5" s="13">
        <f>'2sem2018'!$F6</f>
        <v>7</v>
      </c>
      <c r="H5" s="13">
        <f>'2sem2018'!$F7</f>
        <v>2</v>
      </c>
    </row>
    <row r="6" spans="1:8" x14ac:dyDescent="0.25">
      <c r="A6" s="12" t="s">
        <v>20</v>
      </c>
      <c r="B6" s="13">
        <f t="shared" si="0"/>
        <v>54</v>
      </c>
      <c r="C6" s="13">
        <f>'1sem2018'!$F2</f>
        <v>8</v>
      </c>
      <c r="D6" s="13">
        <f>'1sem2018'!$F3</f>
        <v>15</v>
      </c>
      <c r="E6" s="13">
        <f>'1sem2018'!$F4</f>
        <v>9</v>
      </c>
      <c r="F6" s="13">
        <f>'1sem2018'!$F5</f>
        <v>12</v>
      </c>
      <c r="G6" s="13">
        <f>'1sem2018'!$F6</f>
        <v>10</v>
      </c>
      <c r="H6" s="13">
        <f>'1sem2018'!$F7</f>
        <v>0</v>
      </c>
    </row>
    <row r="7" spans="1:8" x14ac:dyDescent="0.25">
      <c r="A7" s="12" t="s">
        <v>21</v>
      </c>
      <c r="B7" s="13">
        <f t="shared" si="0"/>
        <v>54</v>
      </c>
      <c r="C7" s="13">
        <f>'2sem2017'!$F2</f>
        <v>9</v>
      </c>
      <c r="D7" s="13">
        <f>'2sem2017'!$F3</f>
        <v>12</v>
      </c>
      <c r="E7" s="13">
        <f>'2sem2017'!$F4</f>
        <v>10</v>
      </c>
      <c r="F7" s="13">
        <f>'2sem2017'!$F5</f>
        <v>11</v>
      </c>
      <c r="G7" s="13">
        <f>'2sem2017'!$F6</f>
        <v>12</v>
      </c>
      <c r="H7" s="13">
        <f>'2sem2017'!$F7</f>
        <v>0</v>
      </c>
    </row>
    <row r="8" spans="1:8" x14ac:dyDescent="0.25">
      <c r="A8" s="12" t="s">
        <v>19</v>
      </c>
      <c r="B8" s="13">
        <f t="shared" si="0"/>
        <v>54</v>
      </c>
      <c r="C8" s="13">
        <f>'1sem2017'!$F2</f>
        <v>7</v>
      </c>
      <c r="D8" s="13">
        <f>'1sem2017'!$F3</f>
        <v>15</v>
      </c>
      <c r="E8" s="13">
        <f>'1sem2017'!$F4</f>
        <v>10</v>
      </c>
      <c r="F8" s="13">
        <f>'1sem2017'!$F5</f>
        <v>8</v>
      </c>
      <c r="G8" s="13">
        <f>'1sem2017'!$F6</f>
        <v>14</v>
      </c>
      <c r="H8" s="13">
        <f>'1sem2017'!$F7</f>
        <v>0</v>
      </c>
    </row>
    <row r="9" spans="1:8" x14ac:dyDescent="0.25">
      <c r="A9" s="12" t="s">
        <v>22</v>
      </c>
      <c r="B9" s="13">
        <f t="shared" si="0"/>
        <v>54</v>
      </c>
      <c r="C9" s="13">
        <f>'2sem2016'!$F2</f>
        <v>10</v>
      </c>
      <c r="D9" s="13">
        <f>'2sem2016'!$F3</f>
        <v>11</v>
      </c>
      <c r="E9" s="13">
        <f>'2sem2016'!$F4</f>
        <v>13</v>
      </c>
      <c r="F9" s="13">
        <f>'2sem2016'!$F5</f>
        <v>11</v>
      </c>
      <c r="G9" s="13">
        <f>'2sem2016'!$F6</f>
        <v>9</v>
      </c>
      <c r="H9" s="13">
        <f>'2sem2016'!$F7</f>
        <v>0</v>
      </c>
    </row>
    <row r="10" spans="1:8" x14ac:dyDescent="0.25">
      <c r="A10" s="12" t="s">
        <v>23</v>
      </c>
      <c r="B10" s="13">
        <f t="shared" si="0"/>
        <v>54</v>
      </c>
      <c r="C10" s="13">
        <f>'1sem2016'!$F2</f>
        <v>9</v>
      </c>
      <c r="D10" s="13">
        <f>'1sem2016'!$F3</f>
        <v>8</v>
      </c>
      <c r="E10" s="13">
        <f>'1sem2016'!$F4</f>
        <v>17</v>
      </c>
      <c r="F10" s="13">
        <f>'1sem2016'!$F5</f>
        <v>12</v>
      </c>
      <c r="G10" s="13">
        <f>'1sem2016'!$F6</f>
        <v>8</v>
      </c>
      <c r="H10" s="13">
        <f>'1sem2016'!$F7</f>
        <v>0</v>
      </c>
    </row>
    <row r="11" spans="1:8" x14ac:dyDescent="0.25">
      <c r="A11" s="12" t="s">
        <v>24</v>
      </c>
      <c r="B11" s="13">
        <f t="shared" si="0"/>
        <v>54</v>
      </c>
      <c r="C11" s="13">
        <f>'2sem2015'!$F2</f>
        <v>11</v>
      </c>
      <c r="D11" s="13">
        <f>'2sem2015'!$F3</f>
        <v>12</v>
      </c>
      <c r="E11" s="13">
        <f>'2sem2015'!$F4</f>
        <v>10</v>
      </c>
      <c r="F11" s="13">
        <f>'2sem2015'!$F5</f>
        <v>12</v>
      </c>
      <c r="G11" s="13">
        <f>'2sem2015'!$F6</f>
        <v>9</v>
      </c>
      <c r="H11" s="13">
        <f>'2sem2015'!$F7</f>
        <v>0</v>
      </c>
    </row>
    <row r="12" spans="1:8" x14ac:dyDescent="0.25">
      <c r="A12" s="12" t="s">
        <v>25</v>
      </c>
      <c r="B12" s="13">
        <f t="shared" si="0"/>
        <v>54</v>
      </c>
      <c r="C12" s="13">
        <f>'1sem2015'!$F2</f>
        <v>11</v>
      </c>
      <c r="D12" s="13">
        <f>'1sem2015'!$F3</f>
        <v>9</v>
      </c>
      <c r="E12" s="13">
        <f>'1sem2015'!$F4</f>
        <v>13</v>
      </c>
      <c r="F12" s="13">
        <f>'1sem2015'!$F5</f>
        <v>12</v>
      </c>
      <c r="G12" s="13">
        <f>'1sem2015'!$F6</f>
        <v>9</v>
      </c>
      <c r="H12" s="13">
        <f>'1sem2015'!$F7</f>
        <v>0</v>
      </c>
    </row>
    <row r="13" spans="1:8" x14ac:dyDescent="0.25">
      <c r="A13" s="12"/>
      <c r="B13" s="13"/>
      <c r="C13" s="13"/>
      <c r="D13" s="13"/>
      <c r="E13" s="13"/>
      <c r="F13" s="13"/>
      <c r="G13" s="13"/>
      <c r="H13" s="13"/>
    </row>
    <row r="14" spans="1:8" ht="15.75" x14ac:dyDescent="0.25">
      <c r="A14" s="17" t="s">
        <v>28</v>
      </c>
      <c r="B14" s="17">
        <f>SUM(B4:B12)</f>
        <v>486</v>
      </c>
      <c r="C14" s="17">
        <f>SUM(C4:C12)</f>
        <v>84</v>
      </c>
      <c r="D14" s="17">
        <f>SUM(D4:D12)</f>
        <v>110</v>
      </c>
      <c r="E14" s="17">
        <f>SUM(E4:E12)</f>
        <v>103</v>
      </c>
      <c r="F14" s="17">
        <f>SUM(F4:F12)</f>
        <v>98</v>
      </c>
      <c r="G14" s="17">
        <f>SUM(G4:G13)</f>
        <v>88</v>
      </c>
      <c r="H14" s="17">
        <f>SUM(H4:H12)</f>
        <v>3</v>
      </c>
    </row>
  </sheetData>
  <mergeCells count="2">
    <mergeCell ref="C2:G2"/>
    <mergeCell ref="A1:H1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E89A-9AE9-4138-8F28-AC94E18EBE09}">
  <dimension ref="A1:G55"/>
  <sheetViews>
    <sheetView topLeftCell="A13" workbookViewId="0">
      <selection activeCell="L14" sqref="L14"/>
    </sheetView>
  </sheetViews>
  <sheetFormatPr defaultRowHeight="15" x14ac:dyDescent="0.25"/>
  <cols>
    <col min="1" max="1" width="9.140625" style="9"/>
    <col min="2" max="2" width="19.140625" style="9" bestFit="1" customWidth="1"/>
    <col min="5" max="5" width="9.85546875" bestFit="1" customWidth="1"/>
    <col min="7" max="7" width="25.5703125" customWidth="1"/>
  </cols>
  <sheetData>
    <row r="1" spans="1:7" ht="16.5" thickTop="1" thickBot="1" x14ac:dyDescent="0.3">
      <c r="A1" s="8" t="s">
        <v>3</v>
      </c>
      <c r="B1" s="9" t="s">
        <v>6</v>
      </c>
    </row>
    <row r="2" spans="1:7" ht="16.5" thickTop="1" thickBot="1" x14ac:dyDescent="0.3">
      <c r="A2" s="8" t="s">
        <v>1</v>
      </c>
      <c r="B2" s="9" t="s">
        <v>6</v>
      </c>
      <c r="E2" s="3" t="s">
        <v>1</v>
      </c>
      <c r="F2">
        <f>COUNTIF($A$1:$A$54,E2)</f>
        <v>11</v>
      </c>
      <c r="G2" s="1">
        <f>(F2)/54</f>
        <v>0.20370370370370369</v>
      </c>
    </row>
    <row r="3" spans="1:7" ht="16.5" thickTop="1" thickBot="1" x14ac:dyDescent="0.3">
      <c r="A3" s="8" t="s">
        <v>0</v>
      </c>
      <c r="B3" s="9" t="s">
        <v>6</v>
      </c>
      <c r="E3" s="4" t="s">
        <v>0</v>
      </c>
      <c r="F3">
        <f t="shared" ref="F3:F7" si="0">COUNTIF($A$1:$A$54,E3)</f>
        <v>9</v>
      </c>
      <c r="G3" s="1">
        <f t="shared" ref="G3:G7" si="1">(F3)/54</f>
        <v>0.16666666666666666</v>
      </c>
    </row>
    <row r="4" spans="1:7" ht="16.5" thickTop="1" thickBot="1" x14ac:dyDescent="0.3">
      <c r="A4" s="8" t="s">
        <v>0</v>
      </c>
      <c r="B4" s="9" t="s">
        <v>6</v>
      </c>
      <c r="E4" s="5" t="s">
        <v>2</v>
      </c>
      <c r="F4">
        <f t="shared" si="0"/>
        <v>13</v>
      </c>
      <c r="G4" s="1">
        <f t="shared" si="1"/>
        <v>0.24074074074074073</v>
      </c>
    </row>
    <row r="5" spans="1:7" ht="16.5" thickTop="1" thickBot="1" x14ac:dyDescent="0.3">
      <c r="A5" s="8" t="s">
        <v>4</v>
      </c>
      <c r="B5" s="9" t="s">
        <v>6</v>
      </c>
      <c r="E5" s="6" t="s">
        <v>4</v>
      </c>
      <c r="F5">
        <f t="shared" si="0"/>
        <v>12</v>
      </c>
      <c r="G5" s="1">
        <f t="shared" si="1"/>
        <v>0.22222222222222221</v>
      </c>
    </row>
    <row r="6" spans="1:7" ht="16.5" thickTop="1" thickBot="1" x14ac:dyDescent="0.3">
      <c r="A6" s="8" t="s">
        <v>2</v>
      </c>
      <c r="B6" s="9" t="s">
        <v>6</v>
      </c>
      <c r="E6" s="7" t="s">
        <v>3</v>
      </c>
      <c r="F6">
        <f t="shared" si="0"/>
        <v>9</v>
      </c>
      <c r="G6" s="1">
        <f t="shared" si="1"/>
        <v>0.16666666666666666</v>
      </c>
    </row>
    <row r="7" spans="1:7" ht="16.5" thickTop="1" thickBot="1" x14ac:dyDescent="0.3">
      <c r="A7" s="8" t="s">
        <v>1</v>
      </c>
      <c r="B7" s="9" t="s">
        <v>6</v>
      </c>
      <c r="E7" s="10" t="s">
        <v>5</v>
      </c>
      <c r="F7">
        <f t="shared" si="0"/>
        <v>0</v>
      </c>
      <c r="G7" s="1">
        <f t="shared" si="1"/>
        <v>0</v>
      </c>
    </row>
    <row r="8" spans="1:7" ht="16.5" thickTop="1" thickBot="1" x14ac:dyDescent="0.3">
      <c r="A8" s="8" t="s">
        <v>4</v>
      </c>
      <c r="B8" s="9" t="s">
        <v>6</v>
      </c>
      <c r="F8">
        <f>SUM(F2:F6)</f>
        <v>54</v>
      </c>
      <c r="G8" s="2">
        <f>SUM(G2:G6)</f>
        <v>0.99999999999999989</v>
      </c>
    </row>
    <row r="9" spans="1:7" ht="16.5" thickTop="1" thickBot="1" x14ac:dyDescent="0.3">
      <c r="A9" s="8" t="s">
        <v>2</v>
      </c>
      <c r="B9" s="9" t="s">
        <v>6</v>
      </c>
    </row>
    <row r="10" spans="1:7" ht="16.5" thickTop="1" thickBot="1" x14ac:dyDescent="0.3">
      <c r="A10" s="8" t="s">
        <v>2</v>
      </c>
      <c r="B10" s="9" t="s">
        <v>7</v>
      </c>
    </row>
    <row r="11" spans="1:7" ht="16.5" thickTop="1" thickBot="1" x14ac:dyDescent="0.3">
      <c r="A11" s="8" t="s">
        <v>0</v>
      </c>
      <c r="B11" s="9" t="s">
        <v>7</v>
      </c>
    </row>
    <row r="12" spans="1:7" ht="16.5" thickTop="1" thickBot="1" x14ac:dyDescent="0.3">
      <c r="A12" s="8" t="s">
        <v>4</v>
      </c>
      <c r="B12" s="9" t="s">
        <v>7</v>
      </c>
    </row>
    <row r="13" spans="1:7" ht="16.5" thickTop="1" thickBot="1" x14ac:dyDescent="0.3">
      <c r="A13" s="8" t="s">
        <v>2</v>
      </c>
      <c r="B13" s="9" t="s">
        <v>7</v>
      </c>
    </row>
    <row r="14" spans="1:7" ht="16.5" thickTop="1" thickBot="1" x14ac:dyDescent="0.3">
      <c r="A14" s="8" t="s">
        <v>4</v>
      </c>
      <c r="B14" s="9" t="s">
        <v>7</v>
      </c>
    </row>
    <row r="15" spans="1:7" ht="16.5" thickTop="1" thickBot="1" x14ac:dyDescent="0.3">
      <c r="A15" s="8" t="s">
        <v>1</v>
      </c>
      <c r="B15" s="9" t="s">
        <v>8</v>
      </c>
    </row>
    <row r="16" spans="1:7" ht="16.5" thickTop="1" thickBot="1" x14ac:dyDescent="0.3">
      <c r="A16" s="8" t="s">
        <v>1</v>
      </c>
      <c r="B16" s="9" t="s">
        <v>8</v>
      </c>
    </row>
    <row r="17" spans="1:2" ht="16.5" thickTop="1" thickBot="1" x14ac:dyDescent="0.3">
      <c r="A17" s="8" t="s">
        <v>3</v>
      </c>
      <c r="B17" s="9" t="s">
        <v>8</v>
      </c>
    </row>
    <row r="18" spans="1:2" ht="16.5" thickTop="1" thickBot="1" x14ac:dyDescent="0.3">
      <c r="A18" s="8" t="s">
        <v>3</v>
      </c>
      <c r="B18" s="9" t="s">
        <v>8</v>
      </c>
    </row>
    <row r="19" spans="1:2" ht="16.5" thickTop="1" thickBot="1" x14ac:dyDescent="0.3">
      <c r="A19" s="8" t="s">
        <v>0</v>
      </c>
      <c r="B19" s="9" t="s">
        <v>8</v>
      </c>
    </row>
    <row r="20" spans="1:2" ht="16.5" thickTop="1" thickBot="1" x14ac:dyDescent="0.3">
      <c r="A20" s="8" t="s">
        <v>1</v>
      </c>
      <c r="B20" s="9" t="s">
        <v>9</v>
      </c>
    </row>
    <row r="21" spans="1:2" ht="16.5" thickTop="1" thickBot="1" x14ac:dyDescent="0.3">
      <c r="A21" s="8" t="s">
        <v>3</v>
      </c>
      <c r="B21" s="9" t="s">
        <v>9</v>
      </c>
    </row>
    <row r="22" spans="1:2" ht="16.5" thickTop="1" thickBot="1" x14ac:dyDescent="0.3">
      <c r="A22" s="8" t="s">
        <v>4</v>
      </c>
      <c r="B22" s="9" t="s">
        <v>9</v>
      </c>
    </row>
    <row r="23" spans="1:2" ht="16.5" thickTop="1" thickBot="1" x14ac:dyDescent="0.3">
      <c r="A23" s="8" t="s">
        <v>2</v>
      </c>
      <c r="B23" s="9" t="s">
        <v>9</v>
      </c>
    </row>
    <row r="24" spans="1:2" ht="16.5" thickTop="1" thickBot="1" x14ac:dyDescent="0.3">
      <c r="A24" s="8" t="s">
        <v>4</v>
      </c>
      <c r="B24" s="9" t="s">
        <v>9</v>
      </c>
    </row>
    <row r="25" spans="1:2" ht="16.5" thickTop="1" thickBot="1" x14ac:dyDescent="0.3">
      <c r="A25" s="8" t="s">
        <v>4</v>
      </c>
      <c r="B25" s="9" t="s">
        <v>10</v>
      </c>
    </row>
    <row r="26" spans="1:2" ht="16.5" thickTop="1" thickBot="1" x14ac:dyDescent="0.3">
      <c r="A26" s="8" t="s">
        <v>2</v>
      </c>
      <c r="B26" s="9" t="s">
        <v>10</v>
      </c>
    </row>
    <row r="27" spans="1:2" ht="16.5" thickTop="1" thickBot="1" x14ac:dyDescent="0.3">
      <c r="A27" s="8" t="s">
        <v>3</v>
      </c>
      <c r="B27" s="9" t="s">
        <v>10</v>
      </c>
    </row>
    <row r="28" spans="1:2" ht="16.5" thickTop="1" thickBot="1" x14ac:dyDescent="0.3">
      <c r="A28" s="8" t="s">
        <v>0</v>
      </c>
      <c r="B28" s="9" t="s">
        <v>10</v>
      </c>
    </row>
    <row r="29" spans="1:2" ht="16.5" thickTop="1" thickBot="1" x14ac:dyDescent="0.3">
      <c r="A29" s="8" t="s">
        <v>1</v>
      </c>
      <c r="B29" s="9" t="s">
        <v>10</v>
      </c>
    </row>
    <row r="30" spans="1:2" ht="16.5" thickTop="1" thickBot="1" x14ac:dyDescent="0.3">
      <c r="A30" s="8" t="s">
        <v>2</v>
      </c>
      <c r="B30" s="9" t="s">
        <v>11</v>
      </c>
    </row>
    <row r="31" spans="1:2" ht="16.5" thickTop="1" thickBot="1" x14ac:dyDescent="0.3">
      <c r="A31" s="8" t="s">
        <v>1</v>
      </c>
      <c r="B31" s="9" t="s">
        <v>11</v>
      </c>
    </row>
    <row r="32" spans="1:2" ht="16.5" thickTop="1" thickBot="1" x14ac:dyDescent="0.3">
      <c r="A32" s="8" t="s">
        <v>4</v>
      </c>
      <c r="B32" s="9" t="s">
        <v>11</v>
      </c>
    </row>
    <row r="33" spans="1:2" ht="16.5" thickTop="1" thickBot="1" x14ac:dyDescent="0.3">
      <c r="A33" s="8" t="s">
        <v>2</v>
      </c>
      <c r="B33" s="9" t="s">
        <v>11</v>
      </c>
    </row>
    <row r="34" spans="1:2" ht="16.5" thickTop="1" thickBot="1" x14ac:dyDescent="0.3">
      <c r="A34" s="8" t="s">
        <v>3</v>
      </c>
      <c r="B34" s="9" t="s">
        <v>11</v>
      </c>
    </row>
    <row r="35" spans="1:2" ht="16.5" thickTop="1" thickBot="1" x14ac:dyDescent="0.3">
      <c r="A35" s="8" t="s">
        <v>3</v>
      </c>
      <c r="B35" s="9" t="s">
        <v>12</v>
      </c>
    </row>
    <row r="36" spans="1:2" ht="16.5" thickTop="1" thickBot="1" x14ac:dyDescent="0.3">
      <c r="A36" s="8" t="s">
        <v>2</v>
      </c>
      <c r="B36" s="9" t="s">
        <v>12</v>
      </c>
    </row>
    <row r="37" spans="1:2" ht="16.5" thickTop="1" thickBot="1" x14ac:dyDescent="0.3">
      <c r="A37" s="8" t="s">
        <v>1</v>
      </c>
      <c r="B37" s="9" t="s">
        <v>12</v>
      </c>
    </row>
    <row r="38" spans="1:2" ht="16.5" thickTop="1" thickBot="1" x14ac:dyDescent="0.3">
      <c r="A38" s="8" t="s">
        <v>0</v>
      </c>
      <c r="B38" s="9" t="s">
        <v>12</v>
      </c>
    </row>
    <row r="39" spans="1:2" ht="16.5" thickTop="1" thickBot="1" x14ac:dyDescent="0.3">
      <c r="A39" s="8" t="s">
        <v>4</v>
      </c>
      <c r="B39" s="9" t="s">
        <v>12</v>
      </c>
    </row>
    <row r="40" spans="1:2" ht="16.5" thickTop="1" thickBot="1" x14ac:dyDescent="0.3">
      <c r="A40" s="8" t="s">
        <v>4</v>
      </c>
      <c r="B40" s="9" t="s">
        <v>13</v>
      </c>
    </row>
    <row r="41" spans="1:2" ht="16.5" thickTop="1" thickBot="1" x14ac:dyDescent="0.3">
      <c r="A41" s="8" t="s">
        <v>0</v>
      </c>
      <c r="B41" s="9" t="s">
        <v>13</v>
      </c>
    </row>
    <row r="42" spans="1:2" ht="16.5" thickTop="1" thickBot="1" x14ac:dyDescent="0.3">
      <c r="A42" s="8" t="s">
        <v>1</v>
      </c>
      <c r="B42" s="9" t="s">
        <v>13</v>
      </c>
    </row>
    <row r="43" spans="1:2" ht="16.5" thickTop="1" thickBot="1" x14ac:dyDescent="0.3">
      <c r="A43" s="8" t="s">
        <v>3</v>
      </c>
      <c r="B43" s="9" t="s">
        <v>13</v>
      </c>
    </row>
    <row r="44" spans="1:2" ht="16.5" thickTop="1" thickBot="1" x14ac:dyDescent="0.3">
      <c r="A44" s="8" t="s">
        <v>2</v>
      </c>
      <c r="B44" s="9" t="s">
        <v>13</v>
      </c>
    </row>
    <row r="45" spans="1:2" ht="16.5" thickTop="1" thickBot="1" x14ac:dyDescent="0.3">
      <c r="A45" s="8" t="s">
        <v>0</v>
      </c>
      <c r="B45" s="9" t="s">
        <v>14</v>
      </c>
    </row>
    <row r="46" spans="1:2" ht="16.5" thickTop="1" thickBot="1" x14ac:dyDescent="0.3">
      <c r="A46" s="8" t="s">
        <v>2</v>
      </c>
      <c r="B46" s="9" t="s">
        <v>14</v>
      </c>
    </row>
    <row r="47" spans="1:2" ht="16.5" thickTop="1" thickBot="1" x14ac:dyDescent="0.3">
      <c r="A47" s="8" t="s">
        <v>3</v>
      </c>
      <c r="B47" s="9" t="s">
        <v>14</v>
      </c>
    </row>
    <row r="48" spans="1:2" ht="16.5" thickTop="1" thickBot="1" x14ac:dyDescent="0.3">
      <c r="A48" s="8" t="s">
        <v>0</v>
      </c>
      <c r="B48" s="9" t="s">
        <v>14</v>
      </c>
    </row>
    <row r="49" spans="1:2" ht="16.5" thickTop="1" thickBot="1" x14ac:dyDescent="0.3">
      <c r="A49" s="8" t="s">
        <v>2</v>
      </c>
      <c r="B49" s="9" t="s">
        <v>14</v>
      </c>
    </row>
    <row r="50" spans="1:2" ht="16.5" thickTop="1" thickBot="1" x14ac:dyDescent="0.3">
      <c r="A50" s="8" t="s">
        <v>4</v>
      </c>
      <c r="B50" s="9" t="s">
        <v>15</v>
      </c>
    </row>
    <row r="51" spans="1:2" ht="16.5" thickTop="1" thickBot="1" x14ac:dyDescent="0.3">
      <c r="A51" s="8" t="s">
        <v>1</v>
      </c>
      <c r="B51" s="9" t="s">
        <v>15</v>
      </c>
    </row>
    <row r="52" spans="1:2" ht="16.5" thickTop="1" thickBot="1" x14ac:dyDescent="0.3">
      <c r="A52" s="8" t="s">
        <v>4</v>
      </c>
      <c r="B52" s="9" t="s">
        <v>15</v>
      </c>
    </row>
    <row r="53" spans="1:2" ht="16.5" thickTop="1" thickBot="1" x14ac:dyDescent="0.3">
      <c r="A53" s="8" t="s">
        <v>2</v>
      </c>
      <c r="B53" s="9" t="s">
        <v>15</v>
      </c>
    </row>
    <row r="54" spans="1:2" ht="16.5" thickTop="1" thickBot="1" x14ac:dyDescent="0.3">
      <c r="A54" s="8" t="s">
        <v>1</v>
      </c>
      <c r="B54" s="9" t="s">
        <v>15</v>
      </c>
    </row>
    <row r="55" spans="1:2" ht="15.75" thickTop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2E962-2352-4B9A-BEBB-45462BFC6824}">
  <dimension ref="A1:G55"/>
  <sheetViews>
    <sheetView tabSelected="1" topLeftCell="A13" zoomScaleNormal="100" workbookViewId="0">
      <selection activeCell="G2" sqref="G2"/>
    </sheetView>
  </sheetViews>
  <sheetFormatPr defaultRowHeight="15" x14ac:dyDescent="0.25"/>
  <cols>
    <col min="1" max="1" width="9.85546875" style="9" bestFit="1" customWidth="1"/>
    <col min="2" max="2" width="22" style="9" bestFit="1" customWidth="1"/>
    <col min="5" max="5" width="9.7109375" bestFit="1" customWidth="1"/>
    <col min="7" max="7" width="25.5703125" customWidth="1"/>
  </cols>
  <sheetData>
    <row r="1" spans="1:7" ht="16.5" thickTop="1" thickBot="1" x14ac:dyDescent="0.3">
      <c r="A1" s="8" t="s">
        <v>3</v>
      </c>
      <c r="B1" s="9" t="s">
        <v>6</v>
      </c>
    </row>
    <row r="2" spans="1:7" ht="16.5" thickTop="1" thickBot="1" x14ac:dyDescent="0.3">
      <c r="A2" s="8" t="s">
        <v>1</v>
      </c>
      <c r="B2" s="9" t="s">
        <v>6</v>
      </c>
      <c r="E2" s="3" t="s">
        <v>1</v>
      </c>
      <c r="F2">
        <f>COUNTIF($A$1:$A$54,E2)</f>
        <v>11</v>
      </c>
      <c r="G2" s="1">
        <f>(F2)/54</f>
        <v>0.20370370370370369</v>
      </c>
    </row>
    <row r="3" spans="1:7" ht="16.5" thickTop="1" thickBot="1" x14ac:dyDescent="0.3">
      <c r="A3" s="8" t="s">
        <v>2</v>
      </c>
      <c r="B3" s="9" t="s">
        <v>6</v>
      </c>
      <c r="E3" s="4" t="s">
        <v>0</v>
      </c>
      <c r="F3">
        <f t="shared" ref="F3:F6" si="0">COUNTIF($A$1:$A$54,E3)</f>
        <v>15</v>
      </c>
      <c r="G3" s="1">
        <f t="shared" ref="G3:G7" si="1">(F3)/54</f>
        <v>0.27777777777777779</v>
      </c>
    </row>
    <row r="4" spans="1:7" ht="16.5" thickTop="1" thickBot="1" x14ac:dyDescent="0.3">
      <c r="A4" s="8" t="s">
        <v>1</v>
      </c>
      <c r="B4" s="9" t="s">
        <v>6</v>
      </c>
      <c r="E4" s="5" t="s">
        <v>2</v>
      </c>
      <c r="F4">
        <f t="shared" si="0"/>
        <v>10</v>
      </c>
      <c r="G4" s="1">
        <f t="shared" si="1"/>
        <v>0.18518518518518517</v>
      </c>
    </row>
    <row r="5" spans="1:7" ht="16.5" thickTop="1" thickBot="1" x14ac:dyDescent="0.3">
      <c r="A5" s="8" t="s">
        <v>4</v>
      </c>
      <c r="B5" s="9" t="s">
        <v>6</v>
      </c>
      <c r="E5" s="6" t="s">
        <v>4</v>
      </c>
      <c r="F5">
        <f t="shared" si="0"/>
        <v>7</v>
      </c>
      <c r="G5" s="1">
        <f t="shared" si="1"/>
        <v>0.12962962962962962</v>
      </c>
    </row>
    <row r="6" spans="1:7" ht="16.5" thickTop="1" thickBot="1" x14ac:dyDescent="0.3">
      <c r="A6" s="8" t="s">
        <v>1</v>
      </c>
      <c r="B6" s="9" t="s">
        <v>6</v>
      </c>
      <c r="E6" s="7" t="s">
        <v>3</v>
      </c>
      <c r="F6">
        <f t="shared" si="0"/>
        <v>10</v>
      </c>
      <c r="G6" s="1">
        <f t="shared" si="1"/>
        <v>0.18518518518518517</v>
      </c>
    </row>
    <row r="7" spans="1:7" ht="16.5" thickTop="1" thickBot="1" x14ac:dyDescent="0.3">
      <c r="A7" s="8" t="s">
        <v>0</v>
      </c>
      <c r="B7" s="9" t="s">
        <v>6</v>
      </c>
      <c r="E7" s="10" t="s">
        <v>5</v>
      </c>
      <c r="F7">
        <f>COUNTIF($A$1:$A$54,E7)</f>
        <v>1</v>
      </c>
      <c r="G7" s="1">
        <f t="shared" si="1"/>
        <v>1.8518518518518517E-2</v>
      </c>
    </row>
    <row r="8" spans="1:7" ht="16.5" thickTop="1" thickBot="1" x14ac:dyDescent="0.3">
      <c r="A8" s="8" t="s">
        <v>1</v>
      </c>
      <c r="B8" s="9" t="s">
        <v>6</v>
      </c>
      <c r="F8">
        <f>SUM(F2:F7)</f>
        <v>54</v>
      </c>
      <c r="G8" s="2">
        <f>SUM(G2:G7)</f>
        <v>1.0000000000000002</v>
      </c>
    </row>
    <row r="9" spans="1:7" ht="16.5" thickTop="1" thickBot="1" x14ac:dyDescent="0.3">
      <c r="A9" s="8" t="s">
        <v>0</v>
      </c>
      <c r="B9" s="9" t="s">
        <v>6</v>
      </c>
    </row>
    <row r="10" spans="1:7" ht="16.5" thickTop="1" thickBot="1" x14ac:dyDescent="0.3">
      <c r="A10" s="8" t="s">
        <v>4</v>
      </c>
      <c r="B10" s="9" t="s">
        <v>7</v>
      </c>
    </row>
    <row r="11" spans="1:7" ht="16.5" thickTop="1" thickBot="1" x14ac:dyDescent="0.3">
      <c r="A11" s="8" t="s">
        <v>0</v>
      </c>
      <c r="B11" s="9" t="s">
        <v>7</v>
      </c>
    </row>
    <row r="12" spans="1:7" ht="16.5" thickTop="1" thickBot="1" x14ac:dyDescent="0.3">
      <c r="A12" s="8" t="s">
        <v>3</v>
      </c>
      <c r="B12" s="9" t="s">
        <v>7</v>
      </c>
    </row>
    <row r="13" spans="1:7" ht="16.5" thickTop="1" thickBot="1" x14ac:dyDescent="0.3">
      <c r="A13" s="8" t="s">
        <v>0</v>
      </c>
      <c r="B13" s="9" t="s">
        <v>7</v>
      </c>
    </row>
    <row r="14" spans="1:7" ht="16.5" thickTop="1" thickBot="1" x14ac:dyDescent="0.3">
      <c r="A14" s="8" t="s">
        <v>1</v>
      </c>
      <c r="B14" s="9" t="s">
        <v>7</v>
      </c>
    </row>
    <row r="15" spans="1:7" ht="16.5" thickTop="1" thickBot="1" x14ac:dyDescent="0.3">
      <c r="A15" s="8" t="s">
        <v>0</v>
      </c>
      <c r="B15" s="9" t="s">
        <v>8</v>
      </c>
    </row>
    <row r="16" spans="1:7" ht="16.5" thickTop="1" thickBot="1" x14ac:dyDescent="0.3">
      <c r="A16" s="8" t="s">
        <v>2</v>
      </c>
      <c r="B16" s="9" t="s">
        <v>8</v>
      </c>
    </row>
    <row r="17" spans="1:2" ht="16.5" thickTop="1" thickBot="1" x14ac:dyDescent="0.3">
      <c r="A17" s="8" t="s">
        <v>2</v>
      </c>
      <c r="B17" s="9" t="s">
        <v>8</v>
      </c>
    </row>
    <row r="18" spans="1:2" ht="16.5" thickTop="1" thickBot="1" x14ac:dyDescent="0.3">
      <c r="A18" s="8" t="s">
        <v>4</v>
      </c>
      <c r="B18" s="9" t="s">
        <v>8</v>
      </c>
    </row>
    <row r="19" spans="1:2" ht="16.5" thickTop="1" thickBot="1" x14ac:dyDescent="0.3">
      <c r="A19" s="8" t="s">
        <v>1</v>
      </c>
      <c r="B19" s="9" t="s">
        <v>8</v>
      </c>
    </row>
    <row r="20" spans="1:2" ht="16.5" thickTop="1" thickBot="1" x14ac:dyDescent="0.3">
      <c r="A20" s="8" t="s">
        <v>3</v>
      </c>
      <c r="B20" s="9" t="s">
        <v>9</v>
      </c>
    </row>
    <row r="21" spans="1:2" ht="16.5" thickTop="1" thickBot="1" x14ac:dyDescent="0.3">
      <c r="A21" s="8" t="s">
        <v>0</v>
      </c>
      <c r="B21" s="9" t="s">
        <v>9</v>
      </c>
    </row>
    <row r="22" spans="1:2" ht="16.5" thickTop="1" thickBot="1" x14ac:dyDescent="0.3">
      <c r="A22" s="8" t="s">
        <v>0</v>
      </c>
      <c r="B22" s="9" t="s">
        <v>9</v>
      </c>
    </row>
    <row r="23" spans="1:2" ht="16.5" thickTop="1" thickBot="1" x14ac:dyDescent="0.3">
      <c r="A23" s="8" t="s">
        <v>1</v>
      </c>
      <c r="B23" s="9" t="s">
        <v>9</v>
      </c>
    </row>
    <row r="24" spans="1:2" ht="16.5" thickTop="1" thickBot="1" x14ac:dyDescent="0.3">
      <c r="A24" s="8" t="s">
        <v>3</v>
      </c>
      <c r="B24" s="9" t="s">
        <v>9</v>
      </c>
    </row>
    <row r="25" spans="1:2" ht="16.5" thickTop="1" thickBot="1" x14ac:dyDescent="0.3">
      <c r="A25" s="8" t="s">
        <v>2</v>
      </c>
      <c r="B25" s="9" t="s">
        <v>10</v>
      </c>
    </row>
    <row r="26" spans="1:2" ht="16.5" thickTop="1" thickBot="1" x14ac:dyDescent="0.3">
      <c r="A26" s="8" t="s">
        <v>1</v>
      </c>
      <c r="B26" s="9" t="s">
        <v>10</v>
      </c>
    </row>
    <row r="27" spans="1:2" ht="16.5" thickTop="1" thickBot="1" x14ac:dyDescent="0.3">
      <c r="A27" s="8" t="s">
        <v>3</v>
      </c>
      <c r="B27" s="9" t="s">
        <v>10</v>
      </c>
    </row>
    <row r="28" spans="1:2" ht="16.5" thickTop="1" thickBot="1" x14ac:dyDescent="0.3">
      <c r="A28" s="8" t="s">
        <v>2</v>
      </c>
      <c r="B28" s="9" t="s">
        <v>10</v>
      </c>
    </row>
    <row r="29" spans="1:2" ht="16.5" thickTop="1" thickBot="1" x14ac:dyDescent="0.3">
      <c r="A29" s="8" t="s">
        <v>0</v>
      </c>
      <c r="B29" s="9" t="s">
        <v>10</v>
      </c>
    </row>
    <row r="30" spans="1:2" ht="16.5" thickTop="1" thickBot="1" x14ac:dyDescent="0.3">
      <c r="A30" s="8" t="s">
        <v>5</v>
      </c>
      <c r="B30" s="9" t="s">
        <v>11</v>
      </c>
    </row>
    <row r="31" spans="1:2" ht="16.5" thickTop="1" thickBot="1" x14ac:dyDescent="0.3">
      <c r="A31" s="8" t="s">
        <v>2</v>
      </c>
      <c r="B31" s="9" t="s">
        <v>11</v>
      </c>
    </row>
    <row r="32" spans="1:2" ht="16.5" thickTop="1" thickBot="1" x14ac:dyDescent="0.3">
      <c r="A32" s="8" t="s">
        <v>2</v>
      </c>
      <c r="B32" s="9" t="s">
        <v>11</v>
      </c>
    </row>
    <row r="33" spans="1:2" ht="16.5" thickTop="1" thickBot="1" x14ac:dyDescent="0.3">
      <c r="A33" s="8" t="s">
        <v>4</v>
      </c>
      <c r="B33" s="9" t="s">
        <v>11</v>
      </c>
    </row>
    <row r="34" spans="1:2" ht="16.5" thickTop="1" thickBot="1" x14ac:dyDescent="0.3">
      <c r="A34" s="8" t="s">
        <v>0</v>
      </c>
      <c r="B34" s="9" t="s">
        <v>11</v>
      </c>
    </row>
    <row r="35" spans="1:2" ht="16.5" thickTop="1" thickBot="1" x14ac:dyDescent="0.3">
      <c r="A35" s="8" t="s">
        <v>3</v>
      </c>
      <c r="B35" s="9" t="s">
        <v>12</v>
      </c>
    </row>
    <row r="36" spans="1:2" ht="16.5" thickTop="1" thickBot="1" x14ac:dyDescent="0.3">
      <c r="A36" s="8" t="s">
        <v>4</v>
      </c>
      <c r="B36" s="9" t="s">
        <v>12</v>
      </c>
    </row>
    <row r="37" spans="1:2" ht="16.5" thickTop="1" thickBot="1" x14ac:dyDescent="0.3">
      <c r="A37" s="8" t="s">
        <v>0</v>
      </c>
      <c r="B37" s="9" t="s">
        <v>12</v>
      </c>
    </row>
    <row r="38" spans="1:2" ht="16.5" thickTop="1" thickBot="1" x14ac:dyDescent="0.3">
      <c r="A38" s="8" t="s">
        <v>4</v>
      </c>
      <c r="B38" s="9" t="s">
        <v>12</v>
      </c>
    </row>
    <row r="39" spans="1:2" ht="16.5" thickTop="1" thickBot="1" x14ac:dyDescent="0.3">
      <c r="A39" s="8" t="s">
        <v>3</v>
      </c>
      <c r="B39" s="9" t="s">
        <v>12</v>
      </c>
    </row>
    <row r="40" spans="1:2" ht="16.5" thickTop="1" thickBot="1" x14ac:dyDescent="0.3">
      <c r="A40" s="8" t="s">
        <v>0</v>
      </c>
      <c r="B40" s="9" t="s">
        <v>13</v>
      </c>
    </row>
    <row r="41" spans="1:2" ht="16.5" thickTop="1" thickBot="1" x14ac:dyDescent="0.3">
      <c r="A41" s="8" t="s">
        <v>2</v>
      </c>
      <c r="B41" s="9" t="s">
        <v>13</v>
      </c>
    </row>
    <row r="42" spans="1:2" ht="16.5" thickTop="1" thickBot="1" x14ac:dyDescent="0.3">
      <c r="A42" s="8" t="s">
        <v>0</v>
      </c>
      <c r="B42" s="9" t="s">
        <v>13</v>
      </c>
    </row>
    <row r="43" spans="1:2" ht="16.5" thickTop="1" thickBot="1" x14ac:dyDescent="0.3">
      <c r="A43" s="8" t="s">
        <v>1</v>
      </c>
      <c r="B43" s="9" t="s">
        <v>13</v>
      </c>
    </row>
    <row r="44" spans="1:2" ht="16.5" thickTop="1" thickBot="1" x14ac:dyDescent="0.3">
      <c r="A44" s="8" t="s">
        <v>3</v>
      </c>
      <c r="B44" s="9" t="s">
        <v>13</v>
      </c>
    </row>
    <row r="45" spans="1:2" ht="16.5" thickTop="1" thickBot="1" x14ac:dyDescent="0.3">
      <c r="A45" s="8" t="s">
        <v>0</v>
      </c>
      <c r="B45" s="9" t="s">
        <v>14</v>
      </c>
    </row>
    <row r="46" spans="1:2" ht="16.5" thickTop="1" thickBot="1" x14ac:dyDescent="0.3">
      <c r="A46" s="8" t="s">
        <v>3</v>
      </c>
      <c r="B46" s="9" t="s">
        <v>14</v>
      </c>
    </row>
    <row r="47" spans="1:2" ht="16.5" thickTop="1" thickBot="1" x14ac:dyDescent="0.3">
      <c r="A47" s="8" t="s">
        <v>0</v>
      </c>
      <c r="B47" s="9" t="s">
        <v>14</v>
      </c>
    </row>
    <row r="48" spans="1:2" ht="16.5" thickTop="1" thickBot="1" x14ac:dyDescent="0.3">
      <c r="A48" s="8" t="s">
        <v>1</v>
      </c>
      <c r="B48" s="9" t="s">
        <v>14</v>
      </c>
    </row>
    <row r="49" spans="1:2" ht="16.5" thickTop="1" thickBot="1" x14ac:dyDescent="0.3">
      <c r="A49" s="8" t="s">
        <v>2</v>
      </c>
      <c r="B49" s="9" t="s">
        <v>14</v>
      </c>
    </row>
    <row r="50" spans="1:2" ht="16.5" thickTop="1" thickBot="1" x14ac:dyDescent="0.3">
      <c r="A50" s="8" t="s">
        <v>0</v>
      </c>
      <c r="B50" s="9" t="s">
        <v>15</v>
      </c>
    </row>
    <row r="51" spans="1:2" ht="16.5" thickTop="1" thickBot="1" x14ac:dyDescent="0.3">
      <c r="A51" s="8" t="s">
        <v>3</v>
      </c>
      <c r="B51" s="9" t="s">
        <v>15</v>
      </c>
    </row>
    <row r="52" spans="1:2" ht="16.5" thickTop="1" thickBot="1" x14ac:dyDescent="0.3">
      <c r="A52" s="8" t="s">
        <v>4</v>
      </c>
      <c r="B52" s="9" t="s">
        <v>15</v>
      </c>
    </row>
    <row r="53" spans="1:2" ht="16.5" thickTop="1" thickBot="1" x14ac:dyDescent="0.3">
      <c r="A53" s="8" t="s">
        <v>1</v>
      </c>
      <c r="B53" s="9" t="s">
        <v>15</v>
      </c>
    </row>
    <row r="54" spans="1:2" ht="16.5" thickTop="1" thickBot="1" x14ac:dyDescent="0.3">
      <c r="A54" s="8" t="s">
        <v>2</v>
      </c>
      <c r="B54" s="9" t="s">
        <v>15</v>
      </c>
    </row>
    <row r="55" spans="1:2" ht="15.75" thickTop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A05C-5504-4D49-AAA3-E95BF69C7AC6}">
  <dimension ref="A1:G55"/>
  <sheetViews>
    <sheetView workbookViewId="0">
      <selection activeCell="F2" sqref="F2"/>
    </sheetView>
  </sheetViews>
  <sheetFormatPr defaultRowHeight="15" x14ac:dyDescent="0.25"/>
  <cols>
    <col min="1" max="1" width="9.140625" style="9"/>
    <col min="2" max="2" width="19.140625" style="9" bestFit="1" customWidth="1"/>
    <col min="5" max="5" width="9.85546875" bestFit="1" customWidth="1"/>
    <col min="7" max="7" width="25.5703125" customWidth="1"/>
  </cols>
  <sheetData>
    <row r="1" spans="1:7" ht="16.5" thickTop="1" thickBot="1" x14ac:dyDescent="0.3">
      <c r="A1" s="8" t="s">
        <v>3</v>
      </c>
      <c r="B1" s="9" t="s">
        <v>6</v>
      </c>
    </row>
    <row r="2" spans="1:7" ht="16.5" thickTop="1" thickBot="1" x14ac:dyDescent="0.3">
      <c r="A2" s="8" t="s">
        <v>0</v>
      </c>
      <c r="B2" s="9" t="s">
        <v>6</v>
      </c>
      <c r="E2" s="3" t="s">
        <v>1</v>
      </c>
      <c r="F2">
        <f>COUNTIF($A$1:$A$54,E2)</f>
        <v>8</v>
      </c>
      <c r="G2" s="1">
        <f>(F2)/54</f>
        <v>0.14814814814814814</v>
      </c>
    </row>
    <row r="3" spans="1:7" ht="16.5" thickTop="1" thickBot="1" x14ac:dyDescent="0.3">
      <c r="A3" s="8" t="s">
        <v>1</v>
      </c>
      <c r="B3" s="9" t="s">
        <v>6</v>
      </c>
      <c r="E3" s="4" t="s">
        <v>0</v>
      </c>
      <c r="F3">
        <f t="shared" ref="F3:F7" si="0">COUNTIF($A$1:$A$54,E3)</f>
        <v>13</v>
      </c>
      <c r="G3" s="1">
        <f t="shared" ref="G3:G7" si="1">(F3)/54</f>
        <v>0.24074074074074073</v>
      </c>
    </row>
    <row r="4" spans="1:7" ht="16.5" thickTop="1" thickBot="1" x14ac:dyDescent="0.3">
      <c r="A4" s="8" t="s">
        <v>4</v>
      </c>
      <c r="B4" s="9" t="s">
        <v>6</v>
      </c>
      <c r="E4" s="5" t="s">
        <v>2</v>
      </c>
      <c r="F4">
        <f t="shared" si="0"/>
        <v>11</v>
      </c>
      <c r="G4" s="1">
        <f t="shared" si="1"/>
        <v>0.20370370370370369</v>
      </c>
    </row>
    <row r="5" spans="1:7" ht="16.5" thickTop="1" thickBot="1" x14ac:dyDescent="0.3">
      <c r="A5" s="8" t="s">
        <v>0</v>
      </c>
      <c r="B5" s="9" t="s">
        <v>6</v>
      </c>
      <c r="E5" s="6" t="s">
        <v>4</v>
      </c>
      <c r="F5">
        <f t="shared" si="0"/>
        <v>13</v>
      </c>
      <c r="G5" s="1">
        <f t="shared" si="1"/>
        <v>0.24074074074074073</v>
      </c>
    </row>
    <row r="6" spans="1:7" ht="16.5" thickTop="1" thickBot="1" x14ac:dyDescent="0.3">
      <c r="A6" s="8" t="s">
        <v>4</v>
      </c>
      <c r="B6" s="9" t="s">
        <v>6</v>
      </c>
      <c r="E6" s="7" t="s">
        <v>3</v>
      </c>
      <c r="F6">
        <f t="shared" si="0"/>
        <v>7</v>
      </c>
      <c r="G6" s="1">
        <f t="shared" si="1"/>
        <v>0.12962962962962962</v>
      </c>
    </row>
    <row r="7" spans="1:7" ht="16.5" thickTop="1" thickBot="1" x14ac:dyDescent="0.3">
      <c r="A7" s="8" t="s">
        <v>0</v>
      </c>
      <c r="B7" s="9" t="s">
        <v>6</v>
      </c>
      <c r="E7" s="10" t="s">
        <v>5</v>
      </c>
      <c r="F7">
        <f t="shared" si="0"/>
        <v>2</v>
      </c>
      <c r="G7" s="1">
        <f t="shared" si="1"/>
        <v>3.7037037037037035E-2</v>
      </c>
    </row>
    <row r="8" spans="1:7" ht="16.5" thickTop="1" thickBot="1" x14ac:dyDescent="0.3">
      <c r="A8" s="8" t="s">
        <v>4</v>
      </c>
      <c r="B8" s="9" t="s">
        <v>6</v>
      </c>
      <c r="F8">
        <f>SUM(F2:F6)</f>
        <v>52</v>
      </c>
      <c r="G8" s="2">
        <f>SUM(G2:G6)</f>
        <v>0.96296296296296291</v>
      </c>
    </row>
    <row r="9" spans="1:7" ht="16.5" thickTop="1" thickBot="1" x14ac:dyDescent="0.3">
      <c r="A9" s="8" t="s">
        <v>0</v>
      </c>
      <c r="B9" s="9" t="s">
        <v>6</v>
      </c>
    </row>
    <row r="10" spans="1:7" ht="16.5" thickTop="1" thickBot="1" x14ac:dyDescent="0.3">
      <c r="A10" s="8" t="s">
        <v>2</v>
      </c>
      <c r="B10" s="9" t="s">
        <v>7</v>
      </c>
    </row>
    <row r="11" spans="1:7" ht="16.5" thickTop="1" thickBot="1" x14ac:dyDescent="0.3">
      <c r="A11" s="8" t="s">
        <v>0</v>
      </c>
      <c r="B11" s="9" t="s">
        <v>7</v>
      </c>
    </row>
    <row r="12" spans="1:7" ht="16.5" thickTop="1" thickBot="1" x14ac:dyDescent="0.3">
      <c r="A12" s="8" t="s">
        <v>4</v>
      </c>
      <c r="B12" s="9" t="s">
        <v>7</v>
      </c>
    </row>
    <row r="13" spans="1:7" ht="16.5" thickTop="1" thickBot="1" x14ac:dyDescent="0.3">
      <c r="A13" s="8" t="s">
        <v>4</v>
      </c>
      <c r="B13" s="9" t="s">
        <v>7</v>
      </c>
    </row>
    <row r="14" spans="1:7" ht="16.5" thickTop="1" thickBot="1" x14ac:dyDescent="0.3">
      <c r="A14" s="8" t="s">
        <v>0</v>
      </c>
      <c r="B14" s="9" t="s">
        <v>7</v>
      </c>
    </row>
    <row r="15" spans="1:7" ht="16.5" thickTop="1" thickBot="1" x14ac:dyDescent="0.3">
      <c r="A15" s="8" t="s">
        <v>2</v>
      </c>
      <c r="B15" s="9" t="s">
        <v>8</v>
      </c>
    </row>
    <row r="16" spans="1:7" ht="16.5" thickTop="1" thickBot="1" x14ac:dyDescent="0.3">
      <c r="A16" s="8" t="s">
        <v>3</v>
      </c>
      <c r="B16" s="9" t="s">
        <v>8</v>
      </c>
    </row>
    <row r="17" spans="1:2" ht="16.5" thickTop="1" thickBot="1" x14ac:dyDescent="0.3">
      <c r="A17" s="8" t="s">
        <v>1</v>
      </c>
      <c r="B17" s="9" t="s">
        <v>8</v>
      </c>
    </row>
    <row r="18" spans="1:2" ht="16.5" thickTop="1" thickBot="1" x14ac:dyDescent="0.3">
      <c r="A18" s="8" t="s">
        <v>3</v>
      </c>
      <c r="B18" s="9" t="s">
        <v>8</v>
      </c>
    </row>
    <row r="19" spans="1:2" ht="16.5" thickTop="1" thickBot="1" x14ac:dyDescent="0.3">
      <c r="A19" s="8" t="s">
        <v>0</v>
      </c>
      <c r="B19" s="9" t="s">
        <v>8</v>
      </c>
    </row>
    <row r="20" spans="1:2" ht="16.5" thickTop="1" thickBot="1" x14ac:dyDescent="0.3">
      <c r="A20" s="8" t="s">
        <v>0</v>
      </c>
      <c r="B20" s="9" t="s">
        <v>9</v>
      </c>
    </row>
    <row r="21" spans="1:2" ht="16.5" thickTop="1" thickBot="1" x14ac:dyDescent="0.3">
      <c r="A21" s="8" t="s">
        <v>2</v>
      </c>
      <c r="B21" s="9" t="s">
        <v>9</v>
      </c>
    </row>
    <row r="22" spans="1:2" ht="16.5" thickTop="1" thickBot="1" x14ac:dyDescent="0.3">
      <c r="A22" s="8" t="s">
        <v>0</v>
      </c>
      <c r="B22" s="9" t="s">
        <v>9</v>
      </c>
    </row>
    <row r="23" spans="1:2" ht="16.5" thickTop="1" thickBot="1" x14ac:dyDescent="0.3">
      <c r="A23" s="8" t="s">
        <v>3</v>
      </c>
      <c r="B23" s="9" t="s">
        <v>9</v>
      </c>
    </row>
    <row r="24" spans="1:2" ht="16.5" thickTop="1" thickBot="1" x14ac:dyDescent="0.3">
      <c r="A24" s="8" t="s">
        <v>4</v>
      </c>
      <c r="B24" s="9" t="s">
        <v>9</v>
      </c>
    </row>
    <row r="25" spans="1:2" ht="16.5" thickTop="1" thickBot="1" x14ac:dyDescent="0.3">
      <c r="A25" s="8" t="s">
        <v>4</v>
      </c>
      <c r="B25" s="9" t="s">
        <v>10</v>
      </c>
    </row>
    <row r="26" spans="1:2" ht="16.5" thickTop="1" thickBot="1" x14ac:dyDescent="0.3">
      <c r="A26" s="8" t="s">
        <v>3</v>
      </c>
      <c r="B26" s="9" t="s">
        <v>10</v>
      </c>
    </row>
    <row r="27" spans="1:2" ht="16.5" thickTop="1" thickBot="1" x14ac:dyDescent="0.3">
      <c r="A27" s="8" t="s">
        <v>4</v>
      </c>
      <c r="B27" s="9" t="s">
        <v>10</v>
      </c>
    </row>
    <row r="28" spans="1:2" ht="16.5" thickTop="1" thickBot="1" x14ac:dyDescent="0.3">
      <c r="A28" s="8" t="s">
        <v>1</v>
      </c>
      <c r="B28" s="9" t="s">
        <v>10</v>
      </c>
    </row>
    <row r="29" spans="1:2" ht="16.5" thickTop="1" thickBot="1" x14ac:dyDescent="0.3">
      <c r="A29" s="8" t="s">
        <v>2</v>
      </c>
      <c r="B29" s="9" t="s">
        <v>10</v>
      </c>
    </row>
    <row r="30" spans="1:2" ht="16.5" thickTop="1" thickBot="1" x14ac:dyDescent="0.3">
      <c r="A30" s="8" t="s">
        <v>3</v>
      </c>
      <c r="B30" s="9" t="s">
        <v>11</v>
      </c>
    </row>
    <row r="31" spans="1:2" ht="16.5" thickTop="1" thickBot="1" x14ac:dyDescent="0.3">
      <c r="A31" s="8" t="s">
        <v>0</v>
      </c>
      <c r="B31" s="9" t="s">
        <v>11</v>
      </c>
    </row>
    <row r="32" spans="1:2" ht="16.5" thickTop="1" thickBot="1" x14ac:dyDescent="0.3">
      <c r="A32" s="8" t="s">
        <v>5</v>
      </c>
      <c r="B32" s="9" t="s">
        <v>11</v>
      </c>
    </row>
    <row r="33" spans="1:2" ht="16.5" thickTop="1" thickBot="1" x14ac:dyDescent="0.3">
      <c r="A33" s="8" t="s">
        <v>2</v>
      </c>
      <c r="B33" s="9" t="s">
        <v>11</v>
      </c>
    </row>
    <row r="34" spans="1:2" ht="16.5" thickTop="1" thickBot="1" x14ac:dyDescent="0.3">
      <c r="A34" s="8" t="s">
        <v>5</v>
      </c>
      <c r="B34" s="9" t="s">
        <v>11</v>
      </c>
    </row>
    <row r="35" spans="1:2" ht="16.5" thickTop="1" thickBot="1" x14ac:dyDescent="0.3">
      <c r="A35" s="8" t="s">
        <v>2</v>
      </c>
      <c r="B35" s="9" t="s">
        <v>12</v>
      </c>
    </row>
    <row r="36" spans="1:2" ht="16.5" thickTop="1" thickBot="1" x14ac:dyDescent="0.3">
      <c r="A36" s="8" t="s">
        <v>1</v>
      </c>
      <c r="B36" s="9" t="s">
        <v>12</v>
      </c>
    </row>
    <row r="37" spans="1:2" ht="16.5" thickTop="1" thickBot="1" x14ac:dyDescent="0.3">
      <c r="A37" s="8" t="s">
        <v>4</v>
      </c>
      <c r="B37" s="9" t="s">
        <v>12</v>
      </c>
    </row>
    <row r="38" spans="1:2" ht="16.5" thickTop="1" thickBot="1" x14ac:dyDescent="0.3">
      <c r="A38" s="8" t="s">
        <v>1</v>
      </c>
      <c r="B38" s="9" t="s">
        <v>12</v>
      </c>
    </row>
    <row r="39" spans="1:2" ht="16.5" thickTop="1" thickBot="1" x14ac:dyDescent="0.3">
      <c r="A39" s="8" t="s">
        <v>2</v>
      </c>
      <c r="B39" s="9" t="s">
        <v>12</v>
      </c>
    </row>
    <row r="40" spans="1:2" ht="16.5" thickTop="1" thickBot="1" x14ac:dyDescent="0.3">
      <c r="A40" s="8" t="s">
        <v>0</v>
      </c>
      <c r="B40" s="9" t="s">
        <v>13</v>
      </c>
    </row>
    <row r="41" spans="1:2" ht="16.5" thickTop="1" thickBot="1" x14ac:dyDescent="0.3">
      <c r="A41" s="8" t="s">
        <v>1</v>
      </c>
      <c r="B41" s="9" t="s">
        <v>13</v>
      </c>
    </row>
    <row r="42" spans="1:2" ht="16.5" thickTop="1" thickBot="1" x14ac:dyDescent="0.3">
      <c r="A42" s="8" t="s">
        <v>4</v>
      </c>
      <c r="B42" s="9" t="s">
        <v>13</v>
      </c>
    </row>
    <row r="43" spans="1:2" ht="16.5" thickTop="1" thickBot="1" x14ac:dyDescent="0.3">
      <c r="A43" s="8" t="s">
        <v>1</v>
      </c>
      <c r="B43" s="9" t="s">
        <v>13</v>
      </c>
    </row>
    <row r="44" spans="1:2" ht="16.5" thickTop="1" thickBot="1" x14ac:dyDescent="0.3">
      <c r="A44" s="8" t="s">
        <v>4</v>
      </c>
      <c r="B44" s="9" t="s">
        <v>13</v>
      </c>
    </row>
    <row r="45" spans="1:2" ht="16.5" thickTop="1" thickBot="1" x14ac:dyDescent="0.3">
      <c r="A45" s="8" t="s">
        <v>4</v>
      </c>
      <c r="B45" s="9" t="s">
        <v>14</v>
      </c>
    </row>
    <row r="46" spans="1:2" ht="16.5" thickTop="1" thickBot="1" x14ac:dyDescent="0.3">
      <c r="A46" s="8" t="s">
        <v>2</v>
      </c>
      <c r="B46" s="9" t="s">
        <v>14</v>
      </c>
    </row>
    <row r="47" spans="1:2" ht="16.5" thickTop="1" thickBot="1" x14ac:dyDescent="0.3">
      <c r="A47" s="8" t="s">
        <v>4</v>
      </c>
      <c r="B47" s="9" t="s">
        <v>14</v>
      </c>
    </row>
    <row r="48" spans="1:2" ht="16.5" thickTop="1" thickBot="1" x14ac:dyDescent="0.3">
      <c r="A48" s="8" t="s">
        <v>2</v>
      </c>
      <c r="B48" s="9" t="s">
        <v>14</v>
      </c>
    </row>
    <row r="49" spans="1:2" ht="16.5" thickTop="1" thickBot="1" x14ac:dyDescent="0.3">
      <c r="A49" s="8" t="s">
        <v>2</v>
      </c>
      <c r="B49" s="9" t="s">
        <v>14</v>
      </c>
    </row>
    <row r="50" spans="1:2" ht="16.5" thickTop="1" thickBot="1" x14ac:dyDescent="0.3">
      <c r="A50" s="8" t="s">
        <v>3</v>
      </c>
      <c r="B50" s="9" t="s">
        <v>15</v>
      </c>
    </row>
    <row r="51" spans="1:2" ht="16.5" thickTop="1" thickBot="1" x14ac:dyDescent="0.3">
      <c r="A51" s="8" t="s">
        <v>0</v>
      </c>
      <c r="B51" s="9" t="s">
        <v>15</v>
      </c>
    </row>
    <row r="52" spans="1:2" ht="16.5" thickTop="1" thickBot="1" x14ac:dyDescent="0.3">
      <c r="A52" s="8" t="s">
        <v>1</v>
      </c>
      <c r="B52" s="9" t="s">
        <v>15</v>
      </c>
    </row>
    <row r="53" spans="1:2" ht="16.5" thickTop="1" thickBot="1" x14ac:dyDescent="0.3">
      <c r="A53" s="8" t="s">
        <v>0</v>
      </c>
      <c r="B53" s="9" t="s">
        <v>15</v>
      </c>
    </row>
    <row r="54" spans="1:2" ht="16.5" thickTop="1" thickBot="1" x14ac:dyDescent="0.3">
      <c r="A54" s="8" t="s">
        <v>2</v>
      </c>
      <c r="B54" s="9" t="s">
        <v>15</v>
      </c>
    </row>
    <row r="55" spans="1:2" ht="15.75" thickTop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5EBFE-F39C-459F-B95F-6F2D305C4115}">
  <dimension ref="A1:G55"/>
  <sheetViews>
    <sheetView topLeftCell="A2" workbookViewId="0">
      <selection activeCell="L8" sqref="L8"/>
    </sheetView>
  </sheetViews>
  <sheetFormatPr defaultRowHeight="15" x14ac:dyDescent="0.25"/>
  <cols>
    <col min="1" max="1" width="9.140625" style="9"/>
    <col min="2" max="2" width="19.140625" style="9" bestFit="1" customWidth="1"/>
    <col min="5" max="5" width="9.85546875" bestFit="1" customWidth="1"/>
    <col min="7" max="7" width="25.5703125" customWidth="1"/>
  </cols>
  <sheetData>
    <row r="1" spans="1:7" ht="16.5" thickTop="1" thickBot="1" x14ac:dyDescent="0.3">
      <c r="A1" s="8" t="s">
        <v>0</v>
      </c>
      <c r="B1" s="9" t="s">
        <v>6</v>
      </c>
    </row>
    <row r="2" spans="1:7" ht="16.5" thickTop="1" thickBot="1" x14ac:dyDescent="0.3">
      <c r="A2" s="8" t="s">
        <v>1</v>
      </c>
      <c r="B2" s="9" t="s">
        <v>6</v>
      </c>
      <c r="E2" s="3" t="s">
        <v>1</v>
      </c>
      <c r="F2">
        <f>COUNTIF($A$1:$A$54,E2)</f>
        <v>8</v>
      </c>
      <c r="G2" s="1">
        <f>(F2)/54</f>
        <v>0.14814814814814814</v>
      </c>
    </row>
    <row r="3" spans="1:7" ht="16.5" thickTop="1" thickBot="1" x14ac:dyDescent="0.3">
      <c r="A3" s="8" t="s">
        <v>2</v>
      </c>
      <c r="B3" s="9" t="s">
        <v>6</v>
      </c>
      <c r="E3" s="4" t="s">
        <v>0</v>
      </c>
      <c r="F3">
        <f t="shared" ref="F3:F7" si="0">COUNTIF($A$1:$A$54,E3)</f>
        <v>15</v>
      </c>
      <c r="G3" s="1">
        <f t="shared" ref="G3:G7" si="1">(F3)/54</f>
        <v>0.27777777777777779</v>
      </c>
    </row>
    <row r="4" spans="1:7" ht="16.5" thickTop="1" thickBot="1" x14ac:dyDescent="0.3">
      <c r="A4" s="8" t="s">
        <v>3</v>
      </c>
      <c r="B4" s="9" t="s">
        <v>6</v>
      </c>
      <c r="E4" s="5" t="s">
        <v>2</v>
      </c>
      <c r="F4">
        <f t="shared" si="0"/>
        <v>9</v>
      </c>
      <c r="G4" s="1">
        <f t="shared" si="1"/>
        <v>0.16666666666666666</v>
      </c>
    </row>
    <row r="5" spans="1:7" ht="16.5" thickTop="1" thickBot="1" x14ac:dyDescent="0.3">
      <c r="A5" s="8" t="s">
        <v>2</v>
      </c>
      <c r="B5" s="9" t="s">
        <v>6</v>
      </c>
      <c r="E5" s="6" t="s">
        <v>4</v>
      </c>
      <c r="F5">
        <f t="shared" si="0"/>
        <v>12</v>
      </c>
      <c r="G5" s="1">
        <f t="shared" si="1"/>
        <v>0.22222222222222221</v>
      </c>
    </row>
    <row r="6" spans="1:7" ht="16.5" thickTop="1" thickBot="1" x14ac:dyDescent="0.3">
      <c r="A6" s="8" t="s">
        <v>3</v>
      </c>
      <c r="B6" s="9" t="s">
        <v>6</v>
      </c>
      <c r="E6" s="7" t="s">
        <v>3</v>
      </c>
      <c r="F6">
        <f t="shared" si="0"/>
        <v>10</v>
      </c>
      <c r="G6" s="1">
        <f t="shared" si="1"/>
        <v>0.18518518518518517</v>
      </c>
    </row>
    <row r="7" spans="1:7" ht="16.5" thickTop="1" thickBot="1" x14ac:dyDescent="0.3">
      <c r="A7" s="8" t="s">
        <v>1</v>
      </c>
      <c r="B7" s="9" t="s">
        <v>6</v>
      </c>
      <c r="E7" s="10" t="s">
        <v>5</v>
      </c>
      <c r="F7">
        <f t="shared" si="0"/>
        <v>0</v>
      </c>
      <c r="G7" s="1">
        <f t="shared" si="1"/>
        <v>0</v>
      </c>
    </row>
    <row r="8" spans="1:7" ht="16.5" thickTop="1" thickBot="1" x14ac:dyDescent="0.3">
      <c r="A8" s="8" t="s">
        <v>0</v>
      </c>
      <c r="B8" s="9" t="s">
        <v>6</v>
      </c>
      <c r="F8">
        <f>SUM(F2:F6)</f>
        <v>54</v>
      </c>
      <c r="G8" s="2">
        <f>SUM(G2:G6)</f>
        <v>1</v>
      </c>
    </row>
    <row r="9" spans="1:7" ht="16.5" thickTop="1" thickBot="1" x14ac:dyDescent="0.3">
      <c r="A9" s="8" t="s">
        <v>2</v>
      </c>
      <c r="B9" s="9" t="s">
        <v>6</v>
      </c>
    </row>
    <row r="10" spans="1:7" ht="16.5" thickTop="1" thickBot="1" x14ac:dyDescent="0.3">
      <c r="A10" s="8" t="s">
        <v>0</v>
      </c>
      <c r="B10" s="9" t="s">
        <v>7</v>
      </c>
    </row>
    <row r="11" spans="1:7" ht="16.5" thickTop="1" thickBot="1" x14ac:dyDescent="0.3">
      <c r="A11" s="8" t="s">
        <v>2</v>
      </c>
      <c r="B11" s="9" t="s">
        <v>7</v>
      </c>
    </row>
    <row r="12" spans="1:7" ht="16.5" thickTop="1" thickBot="1" x14ac:dyDescent="0.3">
      <c r="A12" s="8" t="s">
        <v>4</v>
      </c>
      <c r="B12" s="9" t="s">
        <v>7</v>
      </c>
    </row>
    <row r="13" spans="1:7" ht="16.5" thickTop="1" thickBot="1" x14ac:dyDescent="0.3">
      <c r="A13" s="8" t="s">
        <v>0</v>
      </c>
      <c r="B13" s="9" t="s">
        <v>7</v>
      </c>
    </row>
    <row r="14" spans="1:7" ht="16.5" thickTop="1" thickBot="1" x14ac:dyDescent="0.3">
      <c r="A14" s="8" t="s">
        <v>0</v>
      </c>
      <c r="B14" s="9" t="s">
        <v>7</v>
      </c>
    </row>
    <row r="15" spans="1:7" ht="16.5" thickTop="1" thickBot="1" x14ac:dyDescent="0.3">
      <c r="A15" s="8" t="s">
        <v>1</v>
      </c>
      <c r="B15" s="9" t="s">
        <v>8</v>
      </c>
    </row>
    <row r="16" spans="1:7" ht="16.5" thickTop="1" thickBot="1" x14ac:dyDescent="0.3">
      <c r="A16" s="8" t="s">
        <v>4</v>
      </c>
      <c r="B16" s="9" t="s">
        <v>8</v>
      </c>
    </row>
    <row r="17" spans="1:2" ht="16.5" thickTop="1" thickBot="1" x14ac:dyDescent="0.3">
      <c r="A17" s="8" t="s">
        <v>3</v>
      </c>
      <c r="B17" s="9" t="s">
        <v>8</v>
      </c>
    </row>
    <row r="18" spans="1:2" ht="16.5" thickTop="1" thickBot="1" x14ac:dyDescent="0.3">
      <c r="A18" s="8" t="s">
        <v>0</v>
      </c>
      <c r="B18" s="9" t="s">
        <v>8</v>
      </c>
    </row>
    <row r="19" spans="1:2" ht="16.5" thickTop="1" thickBot="1" x14ac:dyDescent="0.3">
      <c r="A19" s="8" t="s">
        <v>4</v>
      </c>
      <c r="B19" s="9" t="s">
        <v>8</v>
      </c>
    </row>
    <row r="20" spans="1:2" ht="16.5" thickTop="1" thickBot="1" x14ac:dyDescent="0.3">
      <c r="A20" s="8" t="s">
        <v>0</v>
      </c>
      <c r="B20" s="9" t="s">
        <v>9</v>
      </c>
    </row>
    <row r="21" spans="1:2" ht="16.5" thickTop="1" thickBot="1" x14ac:dyDescent="0.3">
      <c r="A21" s="8" t="s">
        <v>2</v>
      </c>
      <c r="B21" s="9" t="s">
        <v>9</v>
      </c>
    </row>
    <row r="22" spans="1:2" ht="16.5" thickTop="1" thickBot="1" x14ac:dyDescent="0.3">
      <c r="A22" s="8" t="s">
        <v>4</v>
      </c>
      <c r="B22" s="9" t="s">
        <v>9</v>
      </c>
    </row>
    <row r="23" spans="1:2" ht="16.5" thickTop="1" thickBot="1" x14ac:dyDescent="0.3">
      <c r="A23" s="8" t="s">
        <v>0</v>
      </c>
      <c r="B23" s="9" t="s">
        <v>9</v>
      </c>
    </row>
    <row r="24" spans="1:2" ht="16.5" thickTop="1" thickBot="1" x14ac:dyDescent="0.3">
      <c r="A24" s="8" t="s">
        <v>1</v>
      </c>
      <c r="B24" s="9" t="s">
        <v>9</v>
      </c>
    </row>
    <row r="25" spans="1:2" ht="16.5" thickTop="1" thickBot="1" x14ac:dyDescent="0.3">
      <c r="A25" s="8" t="s">
        <v>1</v>
      </c>
      <c r="B25" s="9" t="s">
        <v>10</v>
      </c>
    </row>
    <row r="26" spans="1:2" ht="16.5" thickTop="1" thickBot="1" x14ac:dyDescent="0.3">
      <c r="A26" s="8" t="s">
        <v>0</v>
      </c>
      <c r="B26" s="9" t="s">
        <v>10</v>
      </c>
    </row>
    <row r="27" spans="1:2" ht="16.5" thickTop="1" thickBot="1" x14ac:dyDescent="0.3">
      <c r="A27" s="8" t="s">
        <v>3</v>
      </c>
      <c r="B27" s="9" t="s">
        <v>10</v>
      </c>
    </row>
    <row r="28" spans="1:2" ht="16.5" thickTop="1" thickBot="1" x14ac:dyDescent="0.3">
      <c r="A28" s="8" t="s">
        <v>3</v>
      </c>
      <c r="B28" s="9" t="s">
        <v>10</v>
      </c>
    </row>
    <row r="29" spans="1:2" ht="16.5" thickTop="1" thickBot="1" x14ac:dyDescent="0.3">
      <c r="A29" s="8" t="s">
        <v>4</v>
      </c>
      <c r="B29" s="9" t="s">
        <v>10</v>
      </c>
    </row>
    <row r="30" spans="1:2" ht="16.5" thickTop="1" thickBot="1" x14ac:dyDescent="0.3">
      <c r="A30" s="8" t="s">
        <v>4</v>
      </c>
      <c r="B30" s="9" t="s">
        <v>11</v>
      </c>
    </row>
    <row r="31" spans="1:2" ht="16.5" thickTop="1" thickBot="1" x14ac:dyDescent="0.3">
      <c r="A31" s="8" t="s">
        <v>0</v>
      </c>
      <c r="B31" s="9" t="s">
        <v>11</v>
      </c>
    </row>
    <row r="32" spans="1:2" ht="16.5" thickTop="1" thickBot="1" x14ac:dyDescent="0.3">
      <c r="A32" s="8" t="s">
        <v>2</v>
      </c>
      <c r="B32" s="9" t="s">
        <v>11</v>
      </c>
    </row>
    <row r="33" spans="1:2" ht="16.5" thickTop="1" thickBot="1" x14ac:dyDescent="0.3">
      <c r="A33" s="8" t="s">
        <v>2</v>
      </c>
      <c r="B33" s="9" t="s">
        <v>11</v>
      </c>
    </row>
    <row r="34" spans="1:2" ht="16.5" thickTop="1" thickBot="1" x14ac:dyDescent="0.3">
      <c r="A34" s="8" t="s">
        <v>3</v>
      </c>
      <c r="B34" s="9" t="s">
        <v>11</v>
      </c>
    </row>
    <row r="35" spans="1:2" ht="16.5" thickTop="1" thickBot="1" x14ac:dyDescent="0.3">
      <c r="A35" s="8" t="s">
        <v>0</v>
      </c>
      <c r="B35" s="9" t="s">
        <v>12</v>
      </c>
    </row>
    <row r="36" spans="1:2" ht="16.5" thickTop="1" thickBot="1" x14ac:dyDescent="0.3">
      <c r="A36" s="8" t="s">
        <v>4</v>
      </c>
      <c r="B36" s="9" t="s">
        <v>12</v>
      </c>
    </row>
    <row r="37" spans="1:2" ht="16.5" thickTop="1" thickBot="1" x14ac:dyDescent="0.3">
      <c r="A37" s="8" t="s">
        <v>1</v>
      </c>
      <c r="B37" s="9" t="s">
        <v>12</v>
      </c>
    </row>
    <row r="38" spans="1:2" ht="16.5" thickTop="1" thickBot="1" x14ac:dyDescent="0.3">
      <c r="A38" s="8" t="s">
        <v>0</v>
      </c>
      <c r="B38" s="9" t="s">
        <v>12</v>
      </c>
    </row>
    <row r="39" spans="1:2" ht="16.5" thickTop="1" thickBot="1" x14ac:dyDescent="0.3">
      <c r="A39" s="8" t="s">
        <v>4</v>
      </c>
      <c r="B39" s="9" t="s">
        <v>12</v>
      </c>
    </row>
    <row r="40" spans="1:2" ht="16.5" thickTop="1" thickBot="1" x14ac:dyDescent="0.3">
      <c r="A40" s="8" t="s">
        <v>3</v>
      </c>
      <c r="B40" s="9" t="s">
        <v>13</v>
      </c>
    </row>
    <row r="41" spans="1:2" ht="16.5" thickTop="1" thickBot="1" x14ac:dyDescent="0.3">
      <c r="A41" s="8" t="s">
        <v>4</v>
      </c>
      <c r="B41" s="9" t="s">
        <v>13</v>
      </c>
    </row>
    <row r="42" spans="1:2" ht="16.5" thickTop="1" thickBot="1" x14ac:dyDescent="0.3">
      <c r="A42" s="8" t="s">
        <v>1</v>
      </c>
      <c r="B42" s="9" t="s">
        <v>13</v>
      </c>
    </row>
    <row r="43" spans="1:2" ht="16.5" thickTop="1" thickBot="1" x14ac:dyDescent="0.3">
      <c r="A43" s="8" t="s">
        <v>2</v>
      </c>
      <c r="B43" s="9" t="s">
        <v>13</v>
      </c>
    </row>
    <row r="44" spans="1:2" ht="16.5" thickTop="1" thickBot="1" x14ac:dyDescent="0.3">
      <c r="A44" s="8" t="s">
        <v>0</v>
      </c>
      <c r="B44" s="9" t="s">
        <v>13</v>
      </c>
    </row>
    <row r="45" spans="1:2" ht="16.5" thickTop="1" thickBot="1" x14ac:dyDescent="0.3">
      <c r="A45" s="8" t="s">
        <v>4</v>
      </c>
      <c r="B45" s="9" t="s">
        <v>14</v>
      </c>
    </row>
    <row r="46" spans="1:2" ht="16.5" thickTop="1" thickBot="1" x14ac:dyDescent="0.3">
      <c r="A46" s="8" t="s">
        <v>3</v>
      </c>
      <c r="B46" s="9" t="s">
        <v>14</v>
      </c>
    </row>
    <row r="47" spans="1:2" ht="16.5" thickTop="1" thickBot="1" x14ac:dyDescent="0.3">
      <c r="A47" s="8" t="s">
        <v>2</v>
      </c>
      <c r="B47" s="9" t="s">
        <v>14</v>
      </c>
    </row>
    <row r="48" spans="1:2" ht="16.5" thickTop="1" thickBot="1" x14ac:dyDescent="0.3">
      <c r="A48" s="8" t="s">
        <v>0</v>
      </c>
      <c r="B48" s="9" t="s">
        <v>14</v>
      </c>
    </row>
    <row r="49" spans="1:2" ht="16.5" thickTop="1" thickBot="1" x14ac:dyDescent="0.3">
      <c r="A49" s="8" t="s">
        <v>3</v>
      </c>
      <c r="B49" s="9" t="s">
        <v>14</v>
      </c>
    </row>
    <row r="50" spans="1:2" ht="16.5" thickTop="1" thickBot="1" x14ac:dyDescent="0.3">
      <c r="A50" s="8" t="s">
        <v>4</v>
      </c>
      <c r="B50" s="9" t="s">
        <v>15</v>
      </c>
    </row>
    <row r="51" spans="1:2" ht="16.5" thickTop="1" thickBot="1" x14ac:dyDescent="0.3">
      <c r="A51" s="8" t="s">
        <v>4</v>
      </c>
      <c r="B51" s="9" t="s">
        <v>15</v>
      </c>
    </row>
    <row r="52" spans="1:2" ht="16.5" thickTop="1" thickBot="1" x14ac:dyDescent="0.3">
      <c r="A52" s="8" t="s">
        <v>0</v>
      </c>
      <c r="B52" s="9" t="s">
        <v>15</v>
      </c>
    </row>
    <row r="53" spans="1:2" ht="16.5" thickTop="1" thickBot="1" x14ac:dyDescent="0.3">
      <c r="A53" s="8" t="s">
        <v>3</v>
      </c>
      <c r="B53" s="9" t="s">
        <v>15</v>
      </c>
    </row>
    <row r="54" spans="1:2" ht="16.5" thickTop="1" thickBot="1" x14ac:dyDescent="0.3">
      <c r="A54" s="8" t="s">
        <v>1</v>
      </c>
      <c r="B54" s="9" t="s">
        <v>15</v>
      </c>
    </row>
    <row r="55" spans="1:2" ht="15.75" thickTop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03AC-6DDA-4250-86AF-FBB89203CA1D}">
  <dimension ref="A1:G55"/>
  <sheetViews>
    <sheetView topLeftCell="A10" workbookViewId="0">
      <selection activeCell="E7" sqref="E7"/>
    </sheetView>
  </sheetViews>
  <sheetFormatPr defaultRowHeight="15" x14ac:dyDescent="0.25"/>
  <cols>
    <col min="1" max="1" width="9.140625" style="9"/>
    <col min="2" max="2" width="19.140625" style="9" bestFit="1" customWidth="1"/>
    <col min="5" max="5" width="9.85546875" bestFit="1" customWidth="1"/>
    <col min="7" max="7" width="25.5703125" customWidth="1"/>
  </cols>
  <sheetData>
    <row r="1" spans="1:7" ht="16.5" thickTop="1" thickBot="1" x14ac:dyDescent="0.3">
      <c r="A1" s="8" t="s">
        <v>1</v>
      </c>
      <c r="B1" s="9" t="s">
        <v>6</v>
      </c>
    </row>
    <row r="2" spans="1:7" ht="16.5" thickTop="1" thickBot="1" x14ac:dyDescent="0.3">
      <c r="A2" s="8" t="s">
        <v>0</v>
      </c>
      <c r="B2" s="9" t="s">
        <v>6</v>
      </c>
      <c r="E2" s="3" t="s">
        <v>1</v>
      </c>
      <c r="F2">
        <f>COUNTIF($A$1:$A$54,E2)</f>
        <v>9</v>
      </c>
      <c r="G2" s="1">
        <f>(F2)/54</f>
        <v>0.16666666666666666</v>
      </c>
    </row>
    <row r="3" spans="1:7" ht="16.5" thickTop="1" thickBot="1" x14ac:dyDescent="0.3">
      <c r="A3" s="8" t="s">
        <v>2</v>
      </c>
      <c r="B3" s="9" t="s">
        <v>6</v>
      </c>
      <c r="E3" s="4" t="s">
        <v>0</v>
      </c>
      <c r="F3">
        <f t="shared" ref="F3:F7" si="0">COUNTIF($A$1:$A$54,E3)</f>
        <v>12</v>
      </c>
      <c r="G3" s="1">
        <f t="shared" ref="G3:G7" si="1">(F3)/54</f>
        <v>0.22222222222222221</v>
      </c>
    </row>
    <row r="4" spans="1:7" ht="16.5" thickTop="1" thickBot="1" x14ac:dyDescent="0.3">
      <c r="A4" s="8" t="s">
        <v>4</v>
      </c>
      <c r="B4" s="9" t="s">
        <v>6</v>
      </c>
      <c r="E4" s="5" t="s">
        <v>2</v>
      </c>
      <c r="F4">
        <f t="shared" si="0"/>
        <v>10</v>
      </c>
      <c r="G4" s="1">
        <f t="shared" si="1"/>
        <v>0.18518518518518517</v>
      </c>
    </row>
    <row r="5" spans="1:7" ht="16.5" thickTop="1" thickBot="1" x14ac:dyDescent="0.3">
      <c r="A5" s="8" t="s">
        <v>3</v>
      </c>
      <c r="B5" s="9" t="s">
        <v>6</v>
      </c>
      <c r="E5" s="6" t="s">
        <v>4</v>
      </c>
      <c r="F5">
        <f t="shared" si="0"/>
        <v>11</v>
      </c>
      <c r="G5" s="1">
        <f t="shared" si="1"/>
        <v>0.20370370370370369</v>
      </c>
    </row>
    <row r="6" spans="1:7" ht="16.5" thickTop="1" thickBot="1" x14ac:dyDescent="0.3">
      <c r="A6" s="8" t="s">
        <v>3</v>
      </c>
      <c r="B6" s="9" t="s">
        <v>6</v>
      </c>
      <c r="E6" s="7" t="s">
        <v>3</v>
      </c>
      <c r="F6">
        <f t="shared" si="0"/>
        <v>12</v>
      </c>
      <c r="G6" s="1">
        <f t="shared" si="1"/>
        <v>0.22222222222222221</v>
      </c>
    </row>
    <row r="7" spans="1:7" ht="16.5" thickTop="1" thickBot="1" x14ac:dyDescent="0.3">
      <c r="A7" s="8" t="s">
        <v>2</v>
      </c>
      <c r="B7" s="9" t="s">
        <v>6</v>
      </c>
      <c r="E7" s="10" t="s">
        <v>5</v>
      </c>
      <c r="F7">
        <f t="shared" si="0"/>
        <v>0</v>
      </c>
      <c r="G7" s="1">
        <f t="shared" si="1"/>
        <v>0</v>
      </c>
    </row>
    <row r="8" spans="1:7" ht="16.5" thickTop="1" thickBot="1" x14ac:dyDescent="0.3">
      <c r="A8" s="8" t="s">
        <v>1</v>
      </c>
      <c r="B8" s="9" t="s">
        <v>6</v>
      </c>
      <c r="F8">
        <f>SUM(F2:F6)</f>
        <v>54</v>
      </c>
      <c r="G8" s="2">
        <f>SUM(G2:G6)</f>
        <v>0.99999999999999989</v>
      </c>
    </row>
    <row r="9" spans="1:7" ht="16.5" thickTop="1" thickBot="1" x14ac:dyDescent="0.3">
      <c r="A9" s="8" t="s">
        <v>0</v>
      </c>
      <c r="B9" s="9" t="s">
        <v>6</v>
      </c>
    </row>
    <row r="10" spans="1:7" ht="16.5" thickTop="1" thickBot="1" x14ac:dyDescent="0.3">
      <c r="A10" s="8" t="s">
        <v>4</v>
      </c>
      <c r="B10" s="9" t="s">
        <v>7</v>
      </c>
    </row>
    <row r="11" spans="1:7" ht="16.5" thickTop="1" thickBot="1" x14ac:dyDescent="0.3">
      <c r="A11" s="8" t="s">
        <v>2</v>
      </c>
      <c r="B11" s="9" t="s">
        <v>7</v>
      </c>
    </row>
    <row r="12" spans="1:7" ht="16.5" thickTop="1" thickBot="1" x14ac:dyDescent="0.3">
      <c r="A12" s="8" t="s">
        <v>0</v>
      </c>
      <c r="B12" s="9" t="s">
        <v>7</v>
      </c>
    </row>
    <row r="13" spans="1:7" ht="16.5" thickTop="1" thickBot="1" x14ac:dyDescent="0.3">
      <c r="A13" s="8" t="s">
        <v>3</v>
      </c>
      <c r="B13" s="9" t="s">
        <v>7</v>
      </c>
    </row>
    <row r="14" spans="1:7" ht="16.5" thickTop="1" thickBot="1" x14ac:dyDescent="0.3">
      <c r="A14" s="8" t="s">
        <v>1</v>
      </c>
      <c r="B14" s="9" t="s">
        <v>7</v>
      </c>
    </row>
    <row r="15" spans="1:7" ht="16.5" thickTop="1" thickBot="1" x14ac:dyDescent="0.3">
      <c r="A15" s="8" t="s">
        <v>1</v>
      </c>
      <c r="B15" s="9" t="s">
        <v>8</v>
      </c>
    </row>
    <row r="16" spans="1:7" ht="16.5" thickTop="1" thickBot="1" x14ac:dyDescent="0.3">
      <c r="A16" s="8" t="s">
        <v>2</v>
      </c>
      <c r="B16" s="9" t="s">
        <v>8</v>
      </c>
    </row>
    <row r="17" spans="1:2" ht="16.5" thickTop="1" thickBot="1" x14ac:dyDescent="0.3">
      <c r="A17" s="8" t="s">
        <v>3</v>
      </c>
      <c r="B17" s="9" t="s">
        <v>8</v>
      </c>
    </row>
    <row r="18" spans="1:2" ht="16.5" thickTop="1" thickBot="1" x14ac:dyDescent="0.3">
      <c r="A18" s="8" t="s">
        <v>0</v>
      </c>
      <c r="B18" s="9" t="s">
        <v>8</v>
      </c>
    </row>
    <row r="19" spans="1:2" ht="16.5" thickTop="1" thickBot="1" x14ac:dyDescent="0.3">
      <c r="A19" s="8" t="s">
        <v>2</v>
      </c>
      <c r="B19" s="9" t="s">
        <v>8</v>
      </c>
    </row>
    <row r="20" spans="1:2" ht="16.5" thickTop="1" thickBot="1" x14ac:dyDescent="0.3">
      <c r="A20" s="8" t="s">
        <v>0</v>
      </c>
      <c r="B20" s="9" t="s">
        <v>9</v>
      </c>
    </row>
    <row r="21" spans="1:2" ht="16.5" thickTop="1" thickBot="1" x14ac:dyDescent="0.3">
      <c r="A21" s="8" t="s">
        <v>4</v>
      </c>
      <c r="B21" s="9" t="s">
        <v>9</v>
      </c>
    </row>
    <row r="22" spans="1:2" ht="16.5" thickTop="1" thickBot="1" x14ac:dyDescent="0.3">
      <c r="A22" s="8" t="s">
        <v>0</v>
      </c>
      <c r="B22" s="9" t="s">
        <v>9</v>
      </c>
    </row>
    <row r="23" spans="1:2" ht="16.5" thickTop="1" thickBot="1" x14ac:dyDescent="0.3">
      <c r="A23" s="8" t="s">
        <v>1</v>
      </c>
      <c r="B23" s="9" t="s">
        <v>9</v>
      </c>
    </row>
    <row r="24" spans="1:2" ht="16.5" thickTop="1" thickBot="1" x14ac:dyDescent="0.3">
      <c r="A24" s="8" t="s">
        <v>2</v>
      </c>
      <c r="B24" s="9" t="s">
        <v>9</v>
      </c>
    </row>
    <row r="25" spans="1:2" ht="16.5" thickTop="1" thickBot="1" x14ac:dyDescent="0.3">
      <c r="A25" s="8" t="s">
        <v>2</v>
      </c>
      <c r="B25" s="9" t="s">
        <v>10</v>
      </c>
    </row>
    <row r="26" spans="1:2" ht="16.5" thickTop="1" thickBot="1" x14ac:dyDescent="0.3">
      <c r="A26" s="8" t="s">
        <v>4</v>
      </c>
      <c r="B26" s="9" t="s">
        <v>10</v>
      </c>
    </row>
    <row r="27" spans="1:2" ht="16.5" thickTop="1" thickBot="1" x14ac:dyDescent="0.3">
      <c r="A27" s="8" t="s">
        <v>0</v>
      </c>
      <c r="B27" s="9" t="s">
        <v>10</v>
      </c>
    </row>
    <row r="28" spans="1:2" ht="16.5" thickTop="1" thickBot="1" x14ac:dyDescent="0.3">
      <c r="A28" s="8" t="s">
        <v>3</v>
      </c>
      <c r="B28" s="9" t="s">
        <v>10</v>
      </c>
    </row>
    <row r="29" spans="1:2" ht="16.5" thickTop="1" thickBot="1" x14ac:dyDescent="0.3">
      <c r="A29" s="8" t="s">
        <v>1</v>
      </c>
      <c r="B29" s="9" t="s">
        <v>10</v>
      </c>
    </row>
    <row r="30" spans="1:2" ht="16.5" thickTop="1" thickBot="1" x14ac:dyDescent="0.3">
      <c r="A30" s="8" t="s">
        <v>0</v>
      </c>
      <c r="B30" s="9" t="s">
        <v>11</v>
      </c>
    </row>
    <row r="31" spans="1:2" ht="16.5" thickTop="1" thickBot="1" x14ac:dyDescent="0.3">
      <c r="A31" s="8" t="s">
        <v>3</v>
      </c>
      <c r="B31" s="9" t="s">
        <v>11</v>
      </c>
    </row>
    <row r="32" spans="1:2" ht="16.5" thickTop="1" thickBot="1" x14ac:dyDescent="0.3">
      <c r="A32" s="8" t="s">
        <v>2</v>
      </c>
      <c r="B32" s="9" t="s">
        <v>11</v>
      </c>
    </row>
    <row r="33" spans="1:2" ht="16.5" thickTop="1" thickBot="1" x14ac:dyDescent="0.3">
      <c r="A33" s="8" t="s">
        <v>4</v>
      </c>
      <c r="B33" s="9" t="s">
        <v>11</v>
      </c>
    </row>
    <row r="34" spans="1:2" ht="16.5" thickTop="1" thickBot="1" x14ac:dyDescent="0.3">
      <c r="A34" s="8" t="s">
        <v>3</v>
      </c>
      <c r="B34" s="9" t="s">
        <v>11</v>
      </c>
    </row>
    <row r="35" spans="1:2" ht="16.5" thickTop="1" thickBot="1" x14ac:dyDescent="0.3">
      <c r="A35" s="8" t="s">
        <v>1</v>
      </c>
      <c r="B35" s="9" t="s">
        <v>12</v>
      </c>
    </row>
    <row r="36" spans="1:2" ht="16.5" thickTop="1" thickBot="1" x14ac:dyDescent="0.3">
      <c r="A36" s="8" t="s">
        <v>3</v>
      </c>
      <c r="B36" s="9" t="s">
        <v>12</v>
      </c>
    </row>
    <row r="37" spans="1:2" ht="16.5" thickTop="1" thickBot="1" x14ac:dyDescent="0.3">
      <c r="A37" s="8" t="s">
        <v>3</v>
      </c>
      <c r="B37" s="9" t="s">
        <v>12</v>
      </c>
    </row>
    <row r="38" spans="1:2" ht="16.5" thickTop="1" thickBot="1" x14ac:dyDescent="0.3">
      <c r="A38" s="8" t="s">
        <v>0</v>
      </c>
      <c r="B38" s="9" t="s">
        <v>12</v>
      </c>
    </row>
    <row r="39" spans="1:2" ht="16.5" thickTop="1" thickBot="1" x14ac:dyDescent="0.3">
      <c r="A39" s="8" t="s">
        <v>4</v>
      </c>
      <c r="B39" s="9" t="s">
        <v>12</v>
      </c>
    </row>
    <row r="40" spans="1:2" ht="16.5" thickTop="1" thickBot="1" x14ac:dyDescent="0.3">
      <c r="A40" s="8" t="s">
        <v>4</v>
      </c>
      <c r="B40" s="9" t="s">
        <v>13</v>
      </c>
    </row>
    <row r="41" spans="1:2" ht="16.5" thickTop="1" thickBot="1" x14ac:dyDescent="0.3">
      <c r="A41" s="8" t="s">
        <v>1</v>
      </c>
      <c r="B41" s="9" t="s">
        <v>13</v>
      </c>
    </row>
    <row r="42" spans="1:2" ht="16.5" thickTop="1" thickBot="1" x14ac:dyDescent="0.3">
      <c r="A42" s="8" t="s">
        <v>2</v>
      </c>
      <c r="B42" s="9" t="s">
        <v>13</v>
      </c>
    </row>
    <row r="43" spans="1:2" ht="16.5" thickTop="1" thickBot="1" x14ac:dyDescent="0.3">
      <c r="A43" s="8" t="s">
        <v>3</v>
      </c>
      <c r="B43" s="9" t="s">
        <v>13</v>
      </c>
    </row>
    <row r="44" spans="1:2" ht="16.5" thickTop="1" thickBot="1" x14ac:dyDescent="0.3">
      <c r="A44" s="8" t="s">
        <v>3</v>
      </c>
      <c r="B44" s="9" t="s">
        <v>13</v>
      </c>
    </row>
    <row r="45" spans="1:2" ht="16.5" thickTop="1" thickBot="1" x14ac:dyDescent="0.3">
      <c r="A45" s="8" t="s">
        <v>4</v>
      </c>
      <c r="B45" s="9" t="s">
        <v>14</v>
      </c>
    </row>
    <row r="46" spans="1:2" ht="16.5" thickTop="1" thickBot="1" x14ac:dyDescent="0.3">
      <c r="A46" s="8" t="s">
        <v>0</v>
      </c>
      <c r="B46" s="9" t="s">
        <v>14</v>
      </c>
    </row>
    <row r="47" spans="1:2" ht="16.5" thickTop="1" thickBot="1" x14ac:dyDescent="0.3">
      <c r="A47" s="8" t="s">
        <v>1</v>
      </c>
      <c r="B47" s="9" t="s">
        <v>14</v>
      </c>
    </row>
    <row r="48" spans="1:2" ht="16.5" thickTop="1" thickBot="1" x14ac:dyDescent="0.3">
      <c r="A48" s="8" t="s">
        <v>3</v>
      </c>
      <c r="B48" s="9" t="s">
        <v>14</v>
      </c>
    </row>
    <row r="49" spans="1:2" ht="16.5" thickTop="1" thickBot="1" x14ac:dyDescent="0.3">
      <c r="A49" s="8" t="s">
        <v>4</v>
      </c>
      <c r="B49" s="9" t="s">
        <v>14</v>
      </c>
    </row>
    <row r="50" spans="1:2" ht="16.5" thickTop="1" thickBot="1" x14ac:dyDescent="0.3">
      <c r="A50" s="8" t="s">
        <v>4</v>
      </c>
      <c r="B50" s="9" t="s">
        <v>15</v>
      </c>
    </row>
    <row r="51" spans="1:2" ht="16.5" thickTop="1" thickBot="1" x14ac:dyDescent="0.3">
      <c r="A51" s="8" t="s">
        <v>0</v>
      </c>
      <c r="B51" s="9" t="s">
        <v>15</v>
      </c>
    </row>
    <row r="52" spans="1:2" ht="16.5" thickTop="1" thickBot="1" x14ac:dyDescent="0.3">
      <c r="A52" s="8" t="s">
        <v>4</v>
      </c>
      <c r="B52" s="9" t="s">
        <v>15</v>
      </c>
    </row>
    <row r="53" spans="1:2" ht="16.5" thickTop="1" thickBot="1" x14ac:dyDescent="0.3">
      <c r="A53" s="8" t="s">
        <v>2</v>
      </c>
      <c r="B53" s="9" t="s">
        <v>15</v>
      </c>
    </row>
    <row r="54" spans="1:2" ht="16.5" thickTop="1" thickBot="1" x14ac:dyDescent="0.3">
      <c r="A54" s="8" t="s">
        <v>0</v>
      </c>
      <c r="B54" s="9" t="s">
        <v>15</v>
      </c>
    </row>
    <row r="55" spans="1:2" ht="15.75" thickTop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9A2CA-AD80-42EE-AAE9-F4E47F09923D}">
  <dimension ref="A1:G55"/>
  <sheetViews>
    <sheetView topLeftCell="A7" workbookViewId="0">
      <selection activeCell="L19" sqref="L19"/>
    </sheetView>
  </sheetViews>
  <sheetFormatPr defaultRowHeight="15" x14ac:dyDescent="0.25"/>
  <cols>
    <col min="1" max="1" width="9.140625" style="9"/>
    <col min="2" max="2" width="19.140625" style="9" bestFit="1" customWidth="1"/>
    <col min="5" max="5" width="9.85546875" bestFit="1" customWidth="1"/>
    <col min="7" max="7" width="25.5703125" customWidth="1"/>
  </cols>
  <sheetData>
    <row r="1" spans="1:7" ht="16.5" thickTop="1" thickBot="1" x14ac:dyDescent="0.3">
      <c r="A1" s="8" t="s">
        <v>4</v>
      </c>
      <c r="B1" s="9" t="s">
        <v>6</v>
      </c>
    </row>
    <row r="2" spans="1:7" ht="16.5" thickTop="1" thickBot="1" x14ac:dyDescent="0.3">
      <c r="A2" s="8" t="s">
        <v>0</v>
      </c>
      <c r="B2" s="9" t="s">
        <v>6</v>
      </c>
      <c r="E2" s="3" t="s">
        <v>1</v>
      </c>
      <c r="F2">
        <f>COUNTIF($A$1:$A$54,E2)</f>
        <v>7</v>
      </c>
      <c r="G2" s="1">
        <f>(F2)/54</f>
        <v>0.12962962962962962</v>
      </c>
    </row>
    <row r="3" spans="1:7" ht="16.5" thickTop="1" thickBot="1" x14ac:dyDescent="0.3">
      <c r="A3" s="8" t="s">
        <v>3</v>
      </c>
      <c r="B3" s="9" t="s">
        <v>6</v>
      </c>
      <c r="E3" s="4" t="s">
        <v>0</v>
      </c>
      <c r="F3">
        <f t="shared" ref="F3:F7" si="0">COUNTIF($A$1:$A$54,E3)</f>
        <v>15</v>
      </c>
      <c r="G3" s="1">
        <f t="shared" ref="G3:G7" si="1">(F3)/54</f>
        <v>0.27777777777777779</v>
      </c>
    </row>
    <row r="4" spans="1:7" ht="16.5" thickTop="1" thickBot="1" x14ac:dyDescent="0.3">
      <c r="A4" s="8" t="s">
        <v>0</v>
      </c>
      <c r="B4" s="9" t="s">
        <v>6</v>
      </c>
      <c r="E4" s="5" t="s">
        <v>2</v>
      </c>
      <c r="F4">
        <f t="shared" si="0"/>
        <v>10</v>
      </c>
      <c r="G4" s="1">
        <f t="shared" si="1"/>
        <v>0.18518518518518517</v>
      </c>
    </row>
    <row r="5" spans="1:7" ht="16.5" thickTop="1" thickBot="1" x14ac:dyDescent="0.3">
      <c r="A5" s="8" t="s">
        <v>0</v>
      </c>
      <c r="B5" s="9" t="s">
        <v>6</v>
      </c>
      <c r="E5" s="6" t="s">
        <v>4</v>
      </c>
      <c r="F5">
        <f t="shared" si="0"/>
        <v>8</v>
      </c>
      <c r="G5" s="1">
        <f t="shared" si="1"/>
        <v>0.14814814814814814</v>
      </c>
    </row>
    <row r="6" spans="1:7" ht="16.5" thickTop="1" thickBot="1" x14ac:dyDescent="0.3">
      <c r="A6" s="8" t="s">
        <v>2</v>
      </c>
      <c r="B6" s="9" t="s">
        <v>6</v>
      </c>
      <c r="E6" s="7" t="s">
        <v>3</v>
      </c>
      <c r="F6">
        <f t="shared" si="0"/>
        <v>14</v>
      </c>
      <c r="G6" s="1">
        <f t="shared" si="1"/>
        <v>0.25925925925925924</v>
      </c>
    </row>
    <row r="7" spans="1:7" ht="16.5" thickTop="1" thickBot="1" x14ac:dyDescent="0.3">
      <c r="A7" s="8" t="s">
        <v>3</v>
      </c>
      <c r="B7" s="9" t="s">
        <v>6</v>
      </c>
      <c r="E7" s="10" t="s">
        <v>5</v>
      </c>
      <c r="F7">
        <f t="shared" si="0"/>
        <v>0</v>
      </c>
      <c r="G7" s="1">
        <f t="shared" si="1"/>
        <v>0</v>
      </c>
    </row>
    <row r="8" spans="1:7" ht="16.5" thickTop="1" thickBot="1" x14ac:dyDescent="0.3">
      <c r="A8" s="8" t="s">
        <v>2</v>
      </c>
      <c r="B8" s="9" t="s">
        <v>6</v>
      </c>
      <c r="F8">
        <f>SUM(F2:F6)</f>
        <v>54</v>
      </c>
      <c r="G8" s="2">
        <f>SUM(G2:G6)</f>
        <v>1</v>
      </c>
    </row>
    <row r="9" spans="1:7" ht="16.5" thickTop="1" thickBot="1" x14ac:dyDescent="0.3">
      <c r="A9" s="8" t="s">
        <v>4</v>
      </c>
      <c r="B9" s="9" t="s">
        <v>6</v>
      </c>
    </row>
    <row r="10" spans="1:7" ht="16.5" thickTop="1" thickBot="1" x14ac:dyDescent="0.3">
      <c r="A10" s="8" t="s">
        <v>0</v>
      </c>
      <c r="B10" s="9" t="s">
        <v>7</v>
      </c>
    </row>
    <row r="11" spans="1:7" ht="16.5" thickTop="1" thickBot="1" x14ac:dyDescent="0.3">
      <c r="A11" s="8" t="s">
        <v>1</v>
      </c>
      <c r="B11" s="9" t="s">
        <v>7</v>
      </c>
    </row>
    <row r="12" spans="1:7" ht="16.5" thickTop="1" thickBot="1" x14ac:dyDescent="0.3">
      <c r="A12" s="8" t="s">
        <v>3</v>
      </c>
      <c r="B12" s="9" t="s">
        <v>7</v>
      </c>
    </row>
    <row r="13" spans="1:7" ht="16.5" thickTop="1" thickBot="1" x14ac:dyDescent="0.3">
      <c r="A13" s="8" t="s">
        <v>2</v>
      </c>
      <c r="B13" s="9" t="s">
        <v>7</v>
      </c>
    </row>
    <row r="14" spans="1:7" ht="16.5" thickTop="1" thickBot="1" x14ac:dyDescent="0.3">
      <c r="A14" s="8" t="s">
        <v>2</v>
      </c>
      <c r="B14" s="9" t="s">
        <v>7</v>
      </c>
    </row>
    <row r="15" spans="1:7" ht="16.5" thickTop="1" thickBot="1" x14ac:dyDescent="0.3">
      <c r="A15" s="8" t="s">
        <v>0</v>
      </c>
      <c r="B15" s="9" t="s">
        <v>8</v>
      </c>
    </row>
    <row r="16" spans="1:7" ht="16.5" thickTop="1" thickBot="1" x14ac:dyDescent="0.3">
      <c r="A16" s="8" t="s">
        <v>0</v>
      </c>
      <c r="B16" s="9" t="s">
        <v>8</v>
      </c>
    </row>
    <row r="17" spans="1:2" ht="16.5" thickTop="1" thickBot="1" x14ac:dyDescent="0.3">
      <c r="A17" s="8" t="s">
        <v>3</v>
      </c>
      <c r="B17" s="9" t="s">
        <v>8</v>
      </c>
    </row>
    <row r="18" spans="1:2" ht="16.5" thickTop="1" thickBot="1" x14ac:dyDescent="0.3">
      <c r="A18" s="8" t="s">
        <v>3</v>
      </c>
      <c r="B18" s="9" t="s">
        <v>8</v>
      </c>
    </row>
    <row r="19" spans="1:2" ht="16.5" thickTop="1" thickBot="1" x14ac:dyDescent="0.3">
      <c r="A19" s="8" t="s">
        <v>0</v>
      </c>
      <c r="B19" s="9" t="s">
        <v>8</v>
      </c>
    </row>
    <row r="20" spans="1:2" ht="16.5" thickTop="1" thickBot="1" x14ac:dyDescent="0.3">
      <c r="A20" s="8" t="s">
        <v>3</v>
      </c>
      <c r="B20" s="9" t="s">
        <v>9</v>
      </c>
    </row>
    <row r="21" spans="1:2" ht="16.5" thickTop="1" thickBot="1" x14ac:dyDescent="0.3">
      <c r="A21" s="8" t="s">
        <v>2</v>
      </c>
      <c r="B21" s="9" t="s">
        <v>9</v>
      </c>
    </row>
    <row r="22" spans="1:2" ht="16.5" thickTop="1" thickBot="1" x14ac:dyDescent="0.3">
      <c r="A22" s="8" t="s">
        <v>0</v>
      </c>
      <c r="B22" s="9" t="s">
        <v>9</v>
      </c>
    </row>
    <row r="23" spans="1:2" ht="16.5" thickTop="1" thickBot="1" x14ac:dyDescent="0.3">
      <c r="A23" s="8" t="s">
        <v>3</v>
      </c>
      <c r="B23" s="9" t="s">
        <v>9</v>
      </c>
    </row>
    <row r="24" spans="1:2" ht="16.5" thickTop="1" thickBot="1" x14ac:dyDescent="0.3">
      <c r="A24" s="8" t="s">
        <v>0</v>
      </c>
      <c r="B24" s="9" t="s">
        <v>9</v>
      </c>
    </row>
    <row r="25" spans="1:2" ht="16.5" thickTop="1" thickBot="1" x14ac:dyDescent="0.3">
      <c r="A25" s="8" t="s">
        <v>2</v>
      </c>
      <c r="B25" s="9" t="s">
        <v>10</v>
      </c>
    </row>
    <row r="26" spans="1:2" ht="16.5" thickTop="1" thickBot="1" x14ac:dyDescent="0.3">
      <c r="A26" s="8" t="s">
        <v>0</v>
      </c>
      <c r="B26" s="9" t="s">
        <v>10</v>
      </c>
    </row>
    <row r="27" spans="1:2" ht="16.5" thickTop="1" thickBot="1" x14ac:dyDescent="0.3">
      <c r="A27" s="8" t="s">
        <v>1</v>
      </c>
      <c r="B27" s="9" t="s">
        <v>10</v>
      </c>
    </row>
    <row r="28" spans="1:2" ht="16.5" thickTop="1" thickBot="1" x14ac:dyDescent="0.3">
      <c r="A28" s="8" t="s">
        <v>4</v>
      </c>
      <c r="B28" s="9" t="s">
        <v>10</v>
      </c>
    </row>
    <row r="29" spans="1:2" ht="16.5" thickTop="1" thickBot="1" x14ac:dyDescent="0.3">
      <c r="A29" s="8" t="s">
        <v>3</v>
      </c>
      <c r="B29" s="9" t="s">
        <v>10</v>
      </c>
    </row>
    <row r="30" spans="1:2" ht="16.5" thickTop="1" thickBot="1" x14ac:dyDescent="0.3">
      <c r="A30" s="8" t="s">
        <v>1</v>
      </c>
      <c r="B30" s="9" t="s">
        <v>11</v>
      </c>
    </row>
    <row r="31" spans="1:2" ht="16.5" thickTop="1" thickBot="1" x14ac:dyDescent="0.3">
      <c r="A31" s="8" t="s">
        <v>4</v>
      </c>
      <c r="B31" s="9" t="s">
        <v>11</v>
      </c>
    </row>
    <row r="32" spans="1:2" ht="16.5" thickTop="1" thickBot="1" x14ac:dyDescent="0.3">
      <c r="A32" s="8" t="s">
        <v>0</v>
      </c>
      <c r="B32" s="9" t="s">
        <v>11</v>
      </c>
    </row>
    <row r="33" spans="1:2" ht="16.5" thickTop="1" thickBot="1" x14ac:dyDescent="0.3">
      <c r="A33" s="8" t="s">
        <v>4</v>
      </c>
      <c r="B33" s="9" t="s">
        <v>11</v>
      </c>
    </row>
    <row r="34" spans="1:2" ht="16.5" thickTop="1" thickBot="1" x14ac:dyDescent="0.3">
      <c r="A34" s="8" t="s">
        <v>1</v>
      </c>
      <c r="B34" s="9" t="s">
        <v>11</v>
      </c>
    </row>
    <row r="35" spans="1:2" ht="16.5" thickTop="1" thickBot="1" x14ac:dyDescent="0.3">
      <c r="A35" s="8" t="s">
        <v>0</v>
      </c>
      <c r="B35" s="9" t="s">
        <v>12</v>
      </c>
    </row>
    <row r="36" spans="1:2" ht="16.5" thickTop="1" thickBot="1" x14ac:dyDescent="0.3">
      <c r="A36" s="8" t="s">
        <v>3</v>
      </c>
      <c r="B36" s="9" t="s">
        <v>12</v>
      </c>
    </row>
    <row r="37" spans="1:2" ht="16.5" thickTop="1" thickBot="1" x14ac:dyDescent="0.3">
      <c r="A37" s="8" t="s">
        <v>1</v>
      </c>
      <c r="B37" s="9" t="s">
        <v>12</v>
      </c>
    </row>
    <row r="38" spans="1:2" ht="16.5" thickTop="1" thickBot="1" x14ac:dyDescent="0.3">
      <c r="A38" s="8" t="s">
        <v>2</v>
      </c>
      <c r="B38" s="9" t="s">
        <v>12</v>
      </c>
    </row>
    <row r="39" spans="1:2" ht="16.5" thickTop="1" thickBot="1" x14ac:dyDescent="0.3">
      <c r="A39" s="8" t="s">
        <v>0</v>
      </c>
      <c r="B39" s="9" t="s">
        <v>12</v>
      </c>
    </row>
    <row r="40" spans="1:2" ht="16.5" thickTop="1" thickBot="1" x14ac:dyDescent="0.3">
      <c r="A40" s="8" t="s">
        <v>2</v>
      </c>
      <c r="B40" s="9" t="s">
        <v>13</v>
      </c>
    </row>
    <row r="41" spans="1:2" ht="16.5" thickTop="1" thickBot="1" x14ac:dyDescent="0.3">
      <c r="A41" s="8" t="s">
        <v>4</v>
      </c>
      <c r="B41" s="9" t="s">
        <v>13</v>
      </c>
    </row>
    <row r="42" spans="1:2" ht="16.5" thickTop="1" thickBot="1" x14ac:dyDescent="0.3">
      <c r="A42" s="8" t="s">
        <v>1</v>
      </c>
      <c r="B42" s="9" t="s">
        <v>13</v>
      </c>
    </row>
    <row r="43" spans="1:2" ht="16.5" thickTop="1" thickBot="1" x14ac:dyDescent="0.3">
      <c r="A43" s="8" t="s">
        <v>1</v>
      </c>
      <c r="B43" s="9" t="s">
        <v>13</v>
      </c>
    </row>
    <row r="44" spans="1:2" ht="16.5" thickTop="1" thickBot="1" x14ac:dyDescent="0.3">
      <c r="A44" s="8" t="s">
        <v>3</v>
      </c>
      <c r="B44" s="9" t="s">
        <v>13</v>
      </c>
    </row>
    <row r="45" spans="1:2" ht="16.5" thickTop="1" thickBot="1" x14ac:dyDescent="0.3">
      <c r="A45" s="8" t="s">
        <v>4</v>
      </c>
      <c r="B45" s="9" t="s">
        <v>14</v>
      </c>
    </row>
    <row r="46" spans="1:2" ht="16.5" thickTop="1" thickBot="1" x14ac:dyDescent="0.3">
      <c r="A46" s="8" t="s">
        <v>3</v>
      </c>
      <c r="B46" s="9" t="s">
        <v>14</v>
      </c>
    </row>
    <row r="47" spans="1:2" ht="16.5" thickTop="1" thickBot="1" x14ac:dyDescent="0.3">
      <c r="A47" s="8" t="s">
        <v>0</v>
      </c>
      <c r="B47" s="9" t="s">
        <v>14</v>
      </c>
    </row>
    <row r="48" spans="1:2" ht="16.5" thickTop="1" thickBot="1" x14ac:dyDescent="0.3">
      <c r="A48" s="8" t="s">
        <v>2</v>
      </c>
      <c r="B48" s="9" t="s">
        <v>14</v>
      </c>
    </row>
    <row r="49" spans="1:2" ht="16.5" thickTop="1" thickBot="1" x14ac:dyDescent="0.3">
      <c r="A49" s="8" t="s">
        <v>0</v>
      </c>
      <c r="B49" s="9" t="s">
        <v>14</v>
      </c>
    </row>
    <row r="50" spans="1:2" ht="16.5" thickTop="1" thickBot="1" x14ac:dyDescent="0.3">
      <c r="A50" s="8" t="s">
        <v>3</v>
      </c>
      <c r="B50" s="9" t="s">
        <v>15</v>
      </c>
    </row>
    <row r="51" spans="1:2" ht="16.5" thickTop="1" thickBot="1" x14ac:dyDescent="0.3">
      <c r="A51" s="8" t="s">
        <v>4</v>
      </c>
      <c r="B51" s="9" t="s">
        <v>15</v>
      </c>
    </row>
    <row r="52" spans="1:2" ht="16.5" thickTop="1" thickBot="1" x14ac:dyDescent="0.3">
      <c r="A52" s="8" t="s">
        <v>3</v>
      </c>
      <c r="B52" s="9" t="s">
        <v>15</v>
      </c>
    </row>
    <row r="53" spans="1:2" ht="16.5" thickTop="1" thickBot="1" x14ac:dyDescent="0.3">
      <c r="A53" s="8" t="s">
        <v>2</v>
      </c>
      <c r="B53" s="9" t="s">
        <v>15</v>
      </c>
    </row>
    <row r="54" spans="1:2" ht="16.5" thickTop="1" thickBot="1" x14ac:dyDescent="0.3">
      <c r="A54" s="8" t="s">
        <v>3</v>
      </c>
      <c r="B54" s="9" t="s">
        <v>15</v>
      </c>
    </row>
    <row r="55" spans="1:2" ht="15.75" thickTop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1B611-F443-45C0-A585-1ACA392B8224}">
  <dimension ref="A1:G55"/>
  <sheetViews>
    <sheetView topLeftCell="A10" workbookViewId="0">
      <selection activeCell="L22" sqref="L22"/>
    </sheetView>
  </sheetViews>
  <sheetFormatPr defaultRowHeight="15" x14ac:dyDescent="0.25"/>
  <cols>
    <col min="1" max="1" width="9.140625" style="9"/>
    <col min="2" max="2" width="19.140625" style="9" bestFit="1" customWidth="1"/>
    <col min="5" max="5" width="9.85546875" bestFit="1" customWidth="1"/>
    <col min="7" max="7" width="25.5703125" customWidth="1"/>
  </cols>
  <sheetData>
    <row r="1" spans="1:7" ht="16.5" thickTop="1" thickBot="1" x14ac:dyDescent="0.3">
      <c r="A1" s="8" t="s">
        <v>0</v>
      </c>
      <c r="B1" s="9" t="s">
        <v>6</v>
      </c>
    </row>
    <row r="2" spans="1:7" ht="16.5" thickTop="1" thickBot="1" x14ac:dyDescent="0.3">
      <c r="A2" s="8" t="s">
        <v>2</v>
      </c>
      <c r="B2" s="9" t="s">
        <v>6</v>
      </c>
      <c r="E2" s="3" t="s">
        <v>1</v>
      </c>
      <c r="F2">
        <f>COUNTIF($A$1:$A$54,E2)</f>
        <v>10</v>
      </c>
      <c r="G2" s="1">
        <f>(F2)/54</f>
        <v>0.18518518518518517</v>
      </c>
    </row>
    <row r="3" spans="1:7" ht="16.5" thickTop="1" thickBot="1" x14ac:dyDescent="0.3">
      <c r="A3" s="8" t="s">
        <v>4</v>
      </c>
      <c r="B3" s="9" t="s">
        <v>6</v>
      </c>
      <c r="E3" s="4" t="s">
        <v>0</v>
      </c>
      <c r="F3">
        <f t="shared" ref="F3:F7" si="0">COUNTIF($A$1:$A$54,E3)</f>
        <v>11</v>
      </c>
      <c r="G3" s="1">
        <f t="shared" ref="G3:G7" si="1">(F3)/54</f>
        <v>0.20370370370370369</v>
      </c>
    </row>
    <row r="4" spans="1:7" ht="16.5" thickTop="1" thickBot="1" x14ac:dyDescent="0.3">
      <c r="A4" s="8" t="s">
        <v>2</v>
      </c>
      <c r="B4" s="9" t="s">
        <v>6</v>
      </c>
      <c r="E4" s="5" t="s">
        <v>2</v>
      </c>
      <c r="F4">
        <f t="shared" si="0"/>
        <v>13</v>
      </c>
      <c r="G4" s="1">
        <f t="shared" si="1"/>
        <v>0.24074074074074073</v>
      </c>
    </row>
    <row r="5" spans="1:7" ht="16.5" thickTop="1" thickBot="1" x14ac:dyDescent="0.3">
      <c r="A5" s="8" t="s">
        <v>3</v>
      </c>
      <c r="B5" s="9" t="s">
        <v>6</v>
      </c>
      <c r="E5" s="6" t="s">
        <v>4</v>
      </c>
      <c r="F5">
        <f t="shared" si="0"/>
        <v>11</v>
      </c>
      <c r="G5" s="1">
        <f t="shared" si="1"/>
        <v>0.20370370370370369</v>
      </c>
    </row>
    <row r="6" spans="1:7" ht="16.5" thickTop="1" thickBot="1" x14ac:dyDescent="0.3">
      <c r="A6" s="8" t="s">
        <v>3</v>
      </c>
      <c r="B6" s="9" t="s">
        <v>6</v>
      </c>
      <c r="E6" s="7" t="s">
        <v>3</v>
      </c>
      <c r="F6">
        <f t="shared" si="0"/>
        <v>9</v>
      </c>
      <c r="G6" s="1">
        <f t="shared" si="1"/>
        <v>0.16666666666666666</v>
      </c>
    </row>
    <row r="7" spans="1:7" ht="16.5" thickTop="1" thickBot="1" x14ac:dyDescent="0.3">
      <c r="A7" s="8" t="s">
        <v>1</v>
      </c>
      <c r="B7" s="9" t="s">
        <v>6</v>
      </c>
      <c r="E7" s="10" t="s">
        <v>5</v>
      </c>
      <c r="F7">
        <f t="shared" si="0"/>
        <v>0</v>
      </c>
      <c r="G7" s="1">
        <f t="shared" si="1"/>
        <v>0</v>
      </c>
    </row>
    <row r="8" spans="1:7" ht="16.5" thickTop="1" thickBot="1" x14ac:dyDescent="0.3">
      <c r="A8" s="8" t="s">
        <v>2</v>
      </c>
      <c r="B8" s="9" t="s">
        <v>6</v>
      </c>
      <c r="F8">
        <f>SUM(F2:F6)</f>
        <v>54</v>
      </c>
      <c r="G8" s="2">
        <f>SUM(G2:G6)</f>
        <v>0.99999999999999989</v>
      </c>
    </row>
    <row r="9" spans="1:7" ht="16.5" thickTop="1" thickBot="1" x14ac:dyDescent="0.3">
      <c r="A9" s="8" t="s">
        <v>0</v>
      </c>
      <c r="B9" s="9" t="s">
        <v>6</v>
      </c>
    </row>
    <row r="10" spans="1:7" ht="16.5" thickTop="1" thickBot="1" x14ac:dyDescent="0.3">
      <c r="A10" s="8" t="s">
        <v>4</v>
      </c>
      <c r="B10" s="9" t="s">
        <v>7</v>
      </c>
    </row>
    <row r="11" spans="1:7" ht="16.5" thickTop="1" thickBot="1" x14ac:dyDescent="0.3">
      <c r="A11" s="8" t="s">
        <v>0</v>
      </c>
      <c r="B11" s="9" t="s">
        <v>7</v>
      </c>
    </row>
    <row r="12" spans="1:7" ht="16.5" thickTop="1" thickBot="1" x14ac:dyDescent="0.3">
      <c r="A12" s="8" t="s">
        <v>3</v>
      </c>
      <c r="B12" s="9" t="s">
        <v>7</v>
      </c>
    </row>
    <row r="13" spans="1:7" ht="16.5" thickTop="1" thickBot="1" x14ac:dyDescent="0.3">
      <c r="A13" s="8" t="s">
        <v>2</v>
      </c>
      <c r="B13" s="9" t="s">
        <v>7</v>
      </c>
    </row>
    <row r="14" spans="1:7" ht="16.5" thickTop="1" thickBot="1" x14ac:dyDescent="0.3">
      <c r="A14" s="8" t="s">
        <v>1</v>
      </c>
      <c r="B14" s="9" t="s">
        <v>7</v>
      </c>
    </row>
    <row r="15" spans="1:7" ht="16.5" thickTop="1" thickBot="1" x14ac:dyDescent="0.3">
      <c r="A15" s="8" t="s">
        <v>2</v>
      </c>
      <c r="B15" s="9" t="s">
        <v>8</v>
      </c>
    </row>
    <row r="16" spans="1:7" ht="16.5" thickTop="1" thickBot="1" x14ac:dyDescent="0.3">
      <c r="A16" s="8" t="s">
        <v>4</v>
      </c>
      <c r="B16" s="9" t="s">
        <v>8</v>
      </c>
    </row>
    <row r="17" spans="1:2" ht="16.5" thickTop="1" thickBot="1" x14ac:dyDescent="0.3">
      <c r="A17" s="8" t="s">
        <v>0</v>
      </c>
      <c r="B17" s="9" t="s">
        <v>8</v>
      </c>
    </row>
    <row r="18" spans="1:2" ht="16.5" thickTop="1" thickBot="1" x14ac:dyDescent="0.3">
      <c r="A18" s="8" t="s">
        <v>1</v>
      </c>
      <c r="B18" s="9" t="s">
        <v>8</v>
      </c>
    </row>
    <row r="19" spans="1:2" ht="16.5" thickTop="1" thickBot="1" x14ac:dyDescent="0.3">
      <c r="A19" s="8" t="s">
        <v>2</v>
      </c>
      <c r="B19" s="9" t="s">
        <v>8</v>
      </c>
    </row>
    <row r="20" spans="1:2" ht="16.5" thickTop="1" thickBot="1" x14ac:dyDescent="0.3">
      <c r="A20" s="8" t="s">
        <v>4</v>
      </c>
      <c r="B20" s="9" t="s">
        <v>9</v>
      </c>
    </row>
    <row r="21" spans="1:2" ht="16.5" thickTop="1" thickBot="1" x14ac:dyDescent="0.3">
      <c r="A21" s="8" t="s">
        <v>1</v>
      </c>
      <c r="B21" s="9" t="s">
        <v>9</v>
      </c>
    </row>
    <row r="22" spans="1:2" ht="16.5" thickTop="1" thickBot="1" x14ac:dyDescent="0.3">
      <c r="A22" s="8" t="s">
        <v>0</v>
      </c>
      <c r="B22" s="9" t="s">
        <v>9</v>
      </c>
    </row>
    <row r="23" spans="1:2" ht="16.5" thickTop="1" thickBot="1" x14ac:dyDescent="0.3">
      <c r="A23" s="8" t="s">
        <v>2</v>
      </c>
      <c r="B23" s="9" t="s">
        <v>9</v>
      </c>
    </row>
    <row r="24" spans="1:2" ht="16.5" thickTop="1" thickBot="1" x14ac:dyDescent="0.3">
      <c r="A24" s="8" t="s">
        <v>1</v>
      </c>
      <c r="B24" s="9" t="s">
        <v>9</v>
      </c>
    </row>
    <row r="25" spans="1:2" ht="16.5" thickTop="1" thickBot="1" x14ac:dyDescent="0.3">
      <c r="A25" s="8" t="s">
        <v>3</v>
      </c>
      <c r="B25" s="9" t="s">
        <v>10</v>
      </c>
    </row>
    <row r="26" spans="1:2" ht="16.5" thickTop="1" thickBot="1" x14ac:dyDescent="0.3">
      <c r="A26" s="8" t="s">
        <v>2</v>
      </c>
      <c r="B26" s="9" t="s">
        <v>10</v>
      </c>
    </row>
    <row r="27" spans="1:2" ht="16.5" thickTop="1" thickBot="1" x14ac:dyDescent="0.3">
      <c r="A27" s="8" t="s">
        <v>3</v>
      </c>
      <c r="B27" s="9" t="s">
        <v>10</v>
      </c>
    </row>
    <row r="28" spans="1:2" ht="16.5" thickTop="1" thickBot="1" x14ac:dyDescent="0.3">
      <c r="A28" s="8" t="s">
        <v>4</v>
      </c>
      <c r="B28" s="9" t="s">
        <v>10</v>
      </c>
    </row>
    <row r="29" spans="1:2" ht="16.5" thickTop="1" thickBot="1" x14ac:dyDescent="0.3">
      <c r="A29" s="8" t="s">
        <v>2</v>
      </c>
      <c r="B29" s="9" t="s">
        <v>10</v>
      </c>
    </row>
    <row r="30" spans="1:2" ht="16.5" thickTop="1" thickBot="1" x14ac:dyDescent="0.3">
      <c r="A30" s="8" t="s">
        <v>4</v>
      </c>
      <c r="B30" s="9" t="s">
        <v>11</v>
      </c>
    </row>
    <row r="31" spans="1:2" ht="16.5" thickTop="1" thickBot="1" x14ac:dyDescent="0.3">
      <c r="A31" s="8" t="s">
        <v>2</v>
      </c>
      <c r="B31" s="9" t="s">
        <v>11</v>
      </c>
    </row>
    <row r="32" spans="1:2" ht="16.5" thickTop="1" thickBot="1" x14ac:dyDescent="0.3">
      <c r="A32" s="8" t="s">
        <v>0</v>
      </c>
      <c r="B32" s="9" t="s">
        <v>11</v>
      </c>
    </row>
    <row r="33" spans="1:2" ht="16.5" thickTop="1" thickBot="1" x14ac:dyDescent="0.3">
      <c r="A33" s="8" t="s">
        <v>4</v>
      </c>
      <c r="B33" s="9" t="s">
        <v>11</v>
      </c>
    </row>
    <row r="34" spans="1:2" ht="16.5" thickTop="1" thickBot="1" x14ac:dyDescent="0.3">
      <c r="A34" s="8" t="s">
        <v>2</v>
      </c>
      <c r="B34" s="9" t="s">
        <v>11</v>
      </c>
    </row>
    <row r="35" spans="1:2" ht="16.5" thickTop="1" thickBot="1" x14ac:dyDescent="0.3">
      <c r="A35" s="8" t="s">
        <v>4</v>
      </c>
      <c r="B35" s="9" t="s">
        <v>12</v>
      </c>
    </row>
    <row r="36" spans="1:2" ht="16.5" thickTop="1" thickBot="1" x14ac:dyDescent="0.3">
      <c r="A36" s="8" t="s">
        <v>3</v>
      </c>
      <c r="B36" s="9" t="s">
        <v>12</v>
      </c>
    </row>
    <row r="37" spans="1:2" ht="16.5" thickTop="1" thickBot="1" x14ac:dyDescent="0.3">
      <c r="A37" s="8" t="s">
        <v>0</v>
      </c>
      <c r="B37" s="9" t="s">
        <v>12</v>
      </c>
    </row>
    <row r="38" spans="1:2" ht="16.5" thickTop="1" thickBot="1" x14ac:dyDescent="0.3">
      <c r="A38" s="8" t="s">
        <v>2</v>
      </c>
      <c r="B38" s="9" t="s">
        <v>12</v>
      </c>
    </row>
    <row r="39" spans="1:2" ht="16.5" thickTop="1" thickBot="1" x14ac:dyDescent="0.3">
      <c r="A39" s="8" t="s">
        <v>1</v>
      </c>
      <c r="B39" s="9" t="s">
        <v>12</v>
      </c>
    </row>
    <row r="40" spans="1:2" ht="16.5" thickTop="1" thickBot="1" x14ac:dyDescent="0.3">
      <c r="A40" s="8" t="s">
        <v>0</v>
      </c>
      <c r="B40" s="9" t="s">
        <v>13</v>
      </c>
    </row>
    <row r="41" spans="1:2" ht="16.5" thickTop="1" thickBot="1" x14ac:dyDescent="0.3">
      <c r="A41" s="8" t="s">
        <v>2</v>
      </c>
      <c r="B41" s="9" t="s">
        <v>13</v>
      </c>
    </row>
    <row r="42" spans="1:2" ht="16.5" thickTop="1" thickBot="1" x14ac:dyDescent="0.3">
      <c r="A42" s="8" t="s">
        <v>4</v>
      </c>
      <c r="B42" s="9" t="s">
        <v>13</v>
      </c>
    </row>
    <row r="43" spans="1:2" ht="16.5" thickTop="1" thickBot="1" x14ac:dyDescent="0.3">
      <c r="A43" s="8" t="s">
        <v>3</v>
      </c>
      <c r="B43" s="9" t="s">
        <v>13</v>
      </c>
    </row>
    <row r="44" spans="1:2" ht="16.5" thickTop="1" thickBot="1" x14ac:dyDescent="0.3">
      <c r="A44" s="8" t="s">
        <v>1</v>
      </c>
      <c r="B44" s="9" t="s">
        <v>13</v>
      </c>
    </row>
    <row r="45" spans="1:2" ht="16.5" thickTop="1" thickBot="1" x14ac:dyDescent="0.3">
      <c r="A45" s="8" t="s">
        <v>4</v>
      </c>
      <c r="B45" s="9" t="s">
        <v>14</v>
      </c>
    </row>
    <row r="46" spans="1:2" ht="16.5" thickTop="1" thickBot="1" x14ac:dyDescent="0.3">
      <c r="A46" s="8" t="s">
        <v>1</v>
      </c>
      <c r="B46" s="9" t="s">
        <v>14</v>
      </c>
    </row>
    <row r="47" spans="1:2" ht="16.5" thickTop="1" thickBot="1" x14ac:dyDescent="0.3">
      <c r="A47" s="8" t="s">
        <v>0</v>
      </c>
      <c r="B47" s="9" t="s">
        <v>14</v>
      </c>
    </row>
    <row r="48" spans="1:2" ht="16.5" thickTop="1" thickBot="1" x14ac:dyDescent="0.3">
      <c r="A48" s="8" t="s">
        <v>0</v>
      </c>
      <c r="B48" s="9" t="s">
        <v>14</v>
      </c>
    </row>
    <row r="49" spans="1:2" ht="16.5" thickTop="1" thickBot="1" x14ac:dyDescent="0.3">
      <c r="A49" s="8" t="s">
        <v>3</v>
      </c>
      <c r="B49" s="9" t="s">
        <v>14</v>
      </c>
    </row>
    <row r="50" spans="1:2" ht="16.5" thickTop="1" thickBot="1" x14ac:dyDescent="0.3">
      <c r="A50" s="8" t="s">
        <v>0</v>
      </c>
      <c r="B50" s="9" t="s">
        <v>15</v>
      </c>
    </row>
    <row r="51" spans="1:2" ht="16.5" thickTop="1" thickBot="1" x14ac:dyDescent="0.3">
      <c r="A51" s="8" t="s">
        <v>4</v>
      </c>
      <c r="B51" s="9" t="s">
        <v>15</v>
      </c>
    </row>
    <row r="52" spans="1:2" ht="16.5" thickTop="1" thickBot="1" x14ac:dyDescent="0.3">
      <c r="A52" s="8" t="s">
        <v>1</v>
      </c>
      <c r="B52" s="9" t="s">
        <v>15</v>
      </c>
    </row>
    <row r="53" spans="1:2" ht="16.5" thickTop="1" thickBot="1" x14ac:dyDescent="0.3">
      <c r="A53" s="8" t="s">
        <v>1</v>
      </c>
      <c r="B53" s="9" t="s">
        <v>15</v>
      </c>
    </row>
    <row r="54" spans="1:2" ht="16.5" thickTop="1" thickBot="1" x14ac:dyDescent="0.3">
      <c r="A54" s="8" t="s">
        <v>3</v>
      </c>
      <c r="B54" s="9" t="s">
        <v>15</v>
      </c>
    </row>
    <row r="55" spans="1:2" ht="15.75" thickTop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B62D-B316-450D-82DF-9E594E9DE7E9}">
  <dimension ref="A1:G55"/>
  <sheetViews>
    <sheetView topLeftCell="A7" workbookViewId="0">
      <selection activeCell="M17" sqref="M17"/>
    </sheetView>
  </sheetViews>
  <sheetFormatPr defaultRowHeight="15" x14ac:dyDescent="0.25"/>
  <cols>
    <col min="1" max="1" width="9.140625" style="9"/>
    <col min="2" max="2" width="19.140625" style="9" bestFit="1" customWidth="1"/>
    <col min="5" max="5" width="9.85546875" bestFit="1" customWidth="1"/>
    <col min="7" max="7" width="25.5703125" customWidth="1"/>
  </cols>
  <sheetData>
    <row r="1" spans="1:7" ht="16.5" thickTop="1" thickBot="1" x14ac:dyDescent="0.3">
      <c r="A1" s="8" t="s">
        <v>2</v>
      </c>
      <c r="B1" s="9" t="s">
        <v>6</v>
      </c>
    </row>
    <row r="2" spans="1:7" ht="16.5" thickTop="1" thickBot="1" x14ac:dyDescent="0.3">
      <c r="A2" s="8" t="s">
        <v>4</v>
      </c>
      <c r="B2" s="9" t="s">
        <v>6</v>
      </c>
      <c r="E2" s="3" t="s">
        <v>1</v>
      </c>
      <c r="F2">
        <f>COUNTIF($A$1:$A$54,E2)</f>
        <v>9</v>
      </c>
      <c r="G2" s="1">
        <f>(F2)/54</f>
        <v>0.16666666666666666</v>
      </c>
    </row>
    <row r="3" spans="1:7" ht="16.5" thickTop="1" thickBot="1" x14ac:dyDescent="0.3">
      <c r="A3" s="8" t="s">
        <v>2</v>
      </c>
      <c r="B3" s="9" t="s">
        <v>6</v>
      </c>
      <c r="E3" s="4" t="s">
        <v>0</v>
      </c>
      <c r="F3">
        <f t="shared" ref="F3:F7" si="0">COUNTIF($A$1:$A$54,E3)</f>
        <v>8</v>
      </c>
      <c r="G3" s="1">
        <f t="shared" ref="G3:G7" si="1">(F3)/54</f>
        <v>0.14814814814814814</v>
      </c>
    </row>
    <row r="4" spans="1:7" ht="16.5" thickTop="1" thickBot="1" x14ac:dyDescent="0.3">
      <c r="A4" s="8" t="s">
        <v>2</v>
      </c>
      <c r="B4" s="9" t="s">
        <v>6</v>
      </c>
      <c r="E4" s="5" t="s">
        <v>2</v>
      </c>
      <c r="F4">
        <f t="shared" si="0"/>
        <v>17</v>
      </c>
      <c r="G4" s="1">
        <f t="shared" si="1"/>
        <v>0.31481481481481483</v>
      </c>
    </row>
    <row r="5" spans="1:7" ht="16.5" thickTop="1" thickBot="1" x14ac:dyDescent="0.3">
      <c r="A5" s="8" t="s">
        <v>1</v>
      </c>
      <c r="B5" s="9" t="s">
        <v>6</v>
      </c>
      <c r="E5" s="6" t="s">
        <v>4</v>
      </c>
      <c r="F5">
        <f t="shared" si="0"/>
        <v>12</v>
      </c>
      <c r="G5" s="1">
        <f t="shared" si="1"/>
        <v>0.22222222222222221</v>
      </c>
    </row>
    <row r="6" spans="1:7" ht="16.5" thickTop="1" thickBot="1" x14ac:dyDescent="0.3">
      <c r="A6" s="8" t="s">
        <v>3</v>
      </c>
      <c r="B6" s="9" t="s">
        <v>6</v>
      </c>
      <c r="E6" s="7" t="s">
        <v>3</v>
      </c>
      <c r="F6">
        <f t="shared" si="0"/>
        <v>8</v>
      </c>
      <c r="G6" s="1">
        <f t="shared" si="1"/>
        <v>0.14814814814814814</v>
      </c>
    </row>
    <row r="7" spans="1:7" ht="16.5" thickTop="1" thickBot="1" x14ac:dyDescent="0.3">
      <c r="A7" s="8" t="s">
        <v>1</v>
      </c>
      <c r="B7" s="9" t="s">
        <v>6</v>
      </c>
      <c r="E7" s="10" t="s">
        <v>5</v>
      </c>
      <c r="F7">
        <f t="shared" si="0"/>
        <v>0</v>
      </c>
      <c r="G7" s="1">
        <f t="shared" si="1"/>
        <v>0</v>
      </c>
    </row>
    <row r="8" spans="1:7" ht="16.5" thickTop="1" thickBot="1" x14ac:dyDescent="0.3">
      <c r="A8" s="8" t="s">
        <v>4</v>
      </c>
      <c r="B8" s="9" t="s">
        <v>6</v>
      </c>
      <c r="F8">
        <f>SUM(F2:F6)</f>
        <v>54</v>
      </c>
      <c r="G8" s="2">
        <f>SUM(G2:G6)</f>
        <v>0.99999999999999989</v>
      </c>
    </row>
    <row r="9" spans="1:7" ht="16.5" thickTop="1" thickBot="1" x14ac:dyDescent="0.3">
      <c r="A9" s="8" t="s">
        <v>2</v>
      </c>
      <c r="B9" s="9" t="s">
        <v>6</v>
      </c>
    </row>
    <row r="10" spans="1:7" ht="16.5" thickTop="1" thickBot="1" x14ac:dyDescent="0.3">
      <c r="A10" s="8" t="s">
        <v>3</v>
      </c>
      <c r="B10" s="9" t="s">
        <v>7</v>
      </c>
    </row>
    <row r="11" spans="1:7" ht="16.5" thickTop="1" thickBot="1" x14ac:dyDescent="0.3">
      <c r="A11" s="8" t="s">
        <v>0</v>
      </c>
      <c r="B11" s="9" t="s">
        <v>7</v>
      </c>
    </row>
    <row r="12" spans="1:7" ht="16.5" thickTop="1" thickBot="1" x14ac:dyDescent="0.3">
      <c r="A12" s="8" t="s">
        <v>4</v>
      </c>
      <c r="B12" s="9" t="s">
        <v>7</v>
      </c>
    </row>
    <row r="13" spans="1:7" ht="16.5" thickTop="1" thickBot="1" x14ac:dyDescent="0.3">
      <c r="A13" s="8" t="s">
        <v>2</v>
      </c>
      <c r="B13" s="9" t="s">
        <v>7</v>
      </c>
    </row>
    <row r="14" spans="1:7" ht="16.5" thickTop="1" thickBot="1" x14ac:dyDescent="0.3">
      <c r="A14" s="8" t="s">
        <v>0</v>
      </c>
      <c r="B14" s="9" t="s">
        <v>7</v>
      </c>
    </row>
    <row r="15" spans="1:7" ht="16.5" thickTop="1" thickBot="1" x14ac:dyDescent="0.3">
      <c r="A15" s="8" t="s">
        <v>2</v>
      </c>
      <c r="B15" s="9" t="s">
        <v>8</v>
      </c>
    </row>
    <row r="16" spans="1:7" ht="16.5" thickTop="1" thickBot="1" x14ac:dyDescent="0.3">
      <c r="A16" s="8" t="s">
        <v>2</v>
      </c>
      <c r="B16" s="9" t="s">
        <v>8</v>
      </c>
    </row>
    <row r="17" spans="1:2" ht="16.5" thickTop="1" thickBot="1" x14ac:dyDescent="0.3">
      <c r="A17" s="8" t="s">
        <v>3</v>
      </c>
      <c r="B17" s="9" t="s">
        <v>8</v>
      </c>
    </row>
    <row r="18" spans="1:2" ht="16.5" thickTop="1" thickBot="1" x14ac:dyDescent="0.3">
      <c r="A18" s="8" t="s">
        <v>0</v>
      </c>
      <c r="B18" s="9" t="s">
        <v>8</v>
      </c>
    </row>
    <row r="19" spans="1:2" ht="16.5" thickTop="1" thickBot="1" x14ac:dyDescent="0.3">
      <c r="A19" s="8" t="s">
        <v>3</v>
      </c>
      <c r="B19" s="9" t="s">
        <v>8</v>
      </c>
    </row>
    <row r="20" spans="1:2" ht="16.5" thickTop="1" thickBot="1" x14ac:dyDescent="0.3">
      <c r="A20" s="8" t="s">
        <v>1</v>
      </c>
      <c r="B20" s="9" t="s">
        <v>9</v>
      </c>
    </row>
    <row r="21" spans="1:2" ht="16.5" thickTop="1" thickBot="1" x14ac:dyDescent="0.3">
      <c r="A21" s="8" t="s">
        <v>1</v>
      </c>
      <c r="B21" s="9" t="s">
        <v>9</v>
      </c>
    </row>
    <row r="22" spans="1:2" ht="16.5" thickTop="1" thickBot="1" x14ac:dyDescent="0.3">
      <c r="A22" s="8" t="s">
        <v>2</v>
      </c>
      <c r="B22" s="9" t="s">
        <v>9</v>
      </c>
    </row>
    <row r="23" spans="1:2" ht="16.5" thickTop="1" thickBot="1" x14ac:dyDescent="0.3">
      <c r="A23" s="8" t="s">
        <v>2</v>
      </c>
      <c r="B23" s="9" t="s">
        <v>9</v>
      </c>
    </row>
    <row r="24" spans="1:2" ht="16.5" thickTop="1" thickBot="1" x14ac:dyDescent="0.3">
      <c r="A24" s="8" t="s">
        <v>4</v>
      </c>
      <c r="B24" s="9" t="s">
        <v>9</v>
      </c>
    </row>
    <row r="25" spans="1:2" ht="16.5" thickTop="1" thickBot="1" x14ac:dyDescent="0.3">
      <c r="A25" s="8" t="s">
        <v>1</v>
      </c>
      <c r="B25" s="9" t="s">
        <v>10</v>
      </c>
    </row>
    <row r="26" spans="1:2" ht="16.5" thickTop="1" thickBot="1" x14ac:dyDescent="0.3">
      <c r="A26" s="8" t="s">
        <v>2</v>
      </c>
      <c r="B26" s="9" t="s">
        <v>10</v>
      </c>
    </row>
    <row r="27" spans="1:2" ht="16.5" thickTop="1" thickBot="1" x14ac:dyDescent="0.3">
      <c r="A27" s="8" t="s">
        <v>2</v>
      </c>
      <c r="B27" s="9" t="s">
        <v>10</v>
      </c>
    </row>
    <row r="28" spans="1:2" ht="16.5" thickTop="1" thickBot="1" x14ac:dyDescent="0.3">
      <c r="A28" s="8" t="s">
        <v>0</v>
      </c>
      <c r="B28" s="9" t="s">
        <v>10</v>
      </c>
    </row>
    <row r="29" spans="1:2" ht="16.5" thickTop="1" thickBot="1" x14ac:dyDescent="0.3">
      <c r="A29" s="8" t="s">
        <v>3</v>
      </c>
      <c r="B29" s="9" t="s">
        <v>10</v>
      </c>
    </row>
    <row r="30" spans="1:2" ht="16.5" thickTop="1" thickBot="1" x14ac:dyDescent="0.3">
      <c r="A30" s="8" t="s">
        <v>4</v>
      </c>
      <c r="B30" s="9" t="s">
        <v>11</v>
      </c>
    </row>
    <row r="31" spans="1:2" ht="16.5" thickTop="1" thickBot="1" x14ac:dyDescent="0.3">
      <c r="A31" s="8" t="s">
        <v>4</v>
      </c>
      <c r="B31" s="9" t="s">
        <v>11</v>
      </c>
    </row>
    <row r="32" spans="1:2" ht="16.5" thickTop="1" thickBot="1" x14ac:dyDescent="0.3">
      <c r="A32" s="8" t="s">
        <v>0</v>
      </c>
      <c r="B32" s="9" t="s">
        <v>11</v>
      </c>
    </row>
    <row r="33" spans="1:2" ht="16.5" thickTop="1" thickBot="1" x14ac:dyDescent="0.3">
      <c r="A33" s="8" t="s">
        <v>2</v>
      </c>
      <c r="B33" s="9" t="s">
        <v>11</v>
      </c>
    </row>
    <row r="34" spans="1:2" ht="16.5" thickTop="1" thickBot="1" x14ac:dyDescent="0.3">
      <c r="A34" s="8" t="s">
        <v>4</v>
      </c>
      <c r="B34" s="9" t="s">
        <v>11</v>
      </c>
    </row>
    <row r="35" spans="1:2" ht="16.5" thickTop="1" thickBot="1" x14ac:dyDescent="0.3">
      <c r="A35" s="8" t="s">
        <v>3</v>
      </c>
      <c r="B35" s="9" t="s">
        <v>12</v>
      </c>
    </row>
    <row r="36" spans="1:2" ht="16.5" thickTop="1" thickBot="1" x14ac:dyDescent="0.3">
      <c r="A36" s="8" t="s">
        <v>1</v>
      </c>
      <c r="B36" s="9" t="s">
        <v>12</v>
      </c>
    </row>
    <row r="37" spans="1:2" ht="16.5" thickTop="1" thickBot="1" x14ac:dyDescent="0.3">
      <c r="A37" s="8" t="s">
        <v>0</v>
      </c>
      <c r="B37" s="9" t="s">
        <v>12</v>
      </c>
    </row>
    <row r="38" spans="1:2" ht="16.5" thickTop="1" thickBot="1" x14ac:dyDescent="0.3">
      <c r="A38" s="8" t="s">
        <v>2</v>
      </c>
      <c r="B38" s="9" t="s">
        <v>12</v>
      </c>
    </row>
    <row r="39" spans="1:2" ht="16.5" thickTop="1" thickBot="1" x14ac:dyDescent="0.3">
      <c r="A39" s="8" t="s">
        <v>4</v>
      </c>
      <c r="B39" s="9" t="s">
        <v>12</v>
      </c>
    </row>
    <row r="40" spans="1:2" ht="16.5" thickTop="1" thickBot="1" x14ac:dyDescent="0.3">
      <c r="A40" s="8" t="s">
        <v>4</v>
      </c>
      <c r="B40" s="9" t="s">
        <v>13</v>
      </c>
    </row>
    <row r="41" spans="1:2" ht="16.5" thickTop="1" thickBot="1" x14ac:dyDescent="0.3">
      <c r="A41" s="8" t="s">
        <v>2</v>
      </c>
      <c r="B41" s="9" t="s">
        <v>13</v>
      </c>
    </row>
    <row r="42" spans="1:2" ht="16.5" thickTop="1" thickBot="1" x14ac:dyDescent="0.3">
      <c r="A42" s="8" t="s">
        <v>0</v>
      </c>
      <c r="B42" s="9" t="s">
        <v>13</v>
      </c>
    </row>
    <row r="43" spans="1:2" ht="16.5" thickTop="1" thickBot="1" x14ac:dyDescent="0.3">
      <c r="A43" s="8" t="s">
        <v>4</v>
      </c>
      <c r="B43" s="9" t="s">
        <v>13</v>
      </c>
    </row>
    <row r="44" spans="1:2" ht="16.5" thickTop="1" thickBot="1" x14ac:dyDescent="0.3">
      <c r="A44" s="8" t="s">
        <v>1</v>
      </c>
      <c r="B44" s="9" t="s">
        <v>13</v>
      </c>
    </row>
    <row r="45" spans="1:2" ht="16.5" thickTop="1" thickBot="1" x14ac:dyDescent="0.3">
      <c r="A45" s="8" t="s">
        <v>1</v>
      </c>
      <c r="B45" s="9" t="s">
        <v>14</v>
      </c>
    </row>
    <row r="46" spans="1:2" ht="16.5" thickTop="1" thickBot="1" x14ac:dyDescent="0.3">
      <c r="A46" s="8" t="s">
        <v>0</v>
      </c>
      <c r="B46" s="9" t="s">
        <v>14</v>
      </c>
    </row>
    <row r="47" spans="1:2" ht="16.5" thickTop="1" thickBot="1" x14ac:dyDescent="0.3">
      <c r="A47" s="8" t="s">
        <v>3</v>
      </c>
      <c r="B47" s="9" t="s">
        <v>14</v>
      </c>
    </row>
    <row r="48" spans="1:2" ht="16.5" thickTop="1" thickBot="1" x14ac:dyDescent="0.3">
      <c r="A48" s="8" t="s">
        <v>4</v>
      </c>
      <c r="B48" s="9" t="s">
        <v>14</v>
      </c>
    </row>
    <row r="49" spans="1:2" ht="16.5" thickTop="1" thickBot="1" x14ac:dyDescent="0.3">
      <c r="A49" s="8" t="s">
        <v>2</v>
      </c>
      <c r="B49" s="9" t="s">
        <v>14</v>
      </c>
    </row>
    <row r="50" spans="1:2" ht="16.5" thickTop="1" thickBot="1" x14ac:dyDescent="0.3">
      <c r="A50" s="8" t="s">
        <v>3</v>
      </c>
      <c r="B50" s="9" t="s">
        <v>15</v>
      </c>
    </row>
    <row r="51" spans="1:2" ht="16.5" thickTop="1" thickBot="1" x14ac:dyDescent="0.3">
      <c r="A51" s="8" t="s">
        <v>2</v>
      </c>
      <c r="B51" s="9" t="s">
        <v>15</v>
      </c>
    </row>
    <row r="52" spans="1:2" ht="16.5" thickTop="1" thickBot="1" x14ac:dyDescent="0.3">
      <c r="A52" s="8" t="s">
        <v>1</v>
      </c>
      <c r="B52" s="9" t="s">
        <v>15</v>
      </c>
    </row>
    <row r="53" spans="1:2" ht="16.5" thickTop="1" thickBot="1" x14ac:dyDescent="0.3">
      <c r="A53" s="8" t="s">
        <v>4</v>
      </c>
      <c r="B53" s="9" t="s">
        <v>15</v>
      </c>
    </row>
    <row r="54" spans="1:2" ht="16.5" thickTop="1" thickBot="1" x14ac:dyDescent="0.3">
      <c r="A54" s="8" t="s">
        <v>2</v>
      </c>
      <c r="B54" s="9" t="s">
        <v>15</v>
      </c>
    </row>
    <row r="55" spans="1:2" ht="15.75" thickTop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1BDB-A17B-4829-BCE9-B791DB7BA5F0}">
  <dimension ref="A1:G55"/>
  <sheetViews>
    <sheetView topLeftCell="A7" workbookViewId="0">
      <selection activeCell="E7" sqref="E7"/>
    </sheetView>
  </sheetViews>
  <sheetFormatPr defaultRowHeight="15" x14ac:dyDescent="0.25"/>
  <cols>
    <col min="1" max="1" width="9.140625" style="9"/>
    <col min="2" max="2" width="19.140625" style="9" bestFit="1" customWidth="1"/>
    <col min="5" max="5" width="9.85546875" bestFit="1" customWidth="1"/>
    <col min="7" max="7" width="25.5703125" customWidth="1"/>
  </cols>
  <sheetData>
    <row r="1" spans="1:7" ht="16.5" thickTop="1" thickBot="1" x14ac:dyDescent="0.3">
      <c r="A1" s="8" t="s">
        <v>0</v>
      </c>
      <c r="B1" s="9" t="s">
        <v>6</v>
      </c>
    </row>
    <row r="2" spans="1:7" ht="16.5" thickTop="1" thickBot="1" x14ac:dyDescent="0.3">
      <c r="A2" s="8" t="s">
        <v>3</v>
      </c>
      <c r="B2" s="9" t="s">
        <v>6</v>
      </c>
      <c r="E2" s="3" t="s">
        <v>1</v>
      </c>
      <c r="F2">
        <f>COUNTIF($A$1:$A$54,E2)</f>
        <v>11</v>
      </c>
      <c r="G2" s="1">
        <f>(F2)/54</f>
        <v>0.20370370370370369</v>
      </c>
    </row>
    <row r="3" spans="1:7" ht="16.5" thickTop="1" thickBot="1" x14ac:dyDescent="0.3">
      <c r="A3" s="8" t="s">
        <v>4</v>
      </c>
      <c r="B3" s="9" t="s">
        <v>6</v>
      </c>
      <c r="E3" s="4" t="s">
        <v>0</v>
      </c>
      <c r="F3">
        <f t="shared" ref="F3:F5" si="0">COUNTIF($A$1:$A$54,E3)</f>
        <v>12</v>
      </c>
      <c r="G3" s="1">
        <f t="shared" ref="G3:G5" si="1">(F3)/54</f>
        <v>0.22222222222222221</v>
      </c>
    </row>
    <row r="4" spans="1:7" ht="16.5" thickTop="1" thickBot="1" x14ac:dyDescent="0.3">
      <c r="A4" s="8" t="s">
        <v>2</v>
      </c>
      <c r="B4" s="9" t="s">
        <v>6</v>
      </c>
      <c r="E4" s="5" t="s">
        <v>2</v>
      </c>
      <c r="F4">
        <f t="shared" si="0"/>
        <v>10</v>
      </c>
      <c r="G4" s="1">
        <f t="shared" si="1"/>
        <v>0.18518518518518517</v>
      </c>
    </row>
    <row r="5" spans="1:7" ht="16.5" thickTop="1" thickBot="1" x14ac:dyDescent="0.3">
      <c r="A5" s="8" t="s">
        <v>2</v>
      </c>
      <c r="B5" s="9" t="s">
        <v>6</v>
      </c>
      <c r="E5" s="6" t="s">
        <v>4</v>
      </c>
      <c r="F5">
        <f t="shared" si="0"/>
        <v>12</v>
      </c>
      <c r="G5" s="1">
        <f t="shared" si="1"/>
        <v>0.22222222222222221</v>
      </c>
    </row>
    <row r="6" spans="1:7" ht="16.5" thickTop="1" thickBot="1" x14ac:dyDescent="0.3">
      <c r="A6" s="8" t="s">
        <v>1</v>
      </c>
      <c r="B6" s="9" t="s">
        <v>6</v>
      </c>
      <c r="E6" s="7" t="s">
        <v>3</v>
      </c>
      <c r="F6">
        <f>COUNTIF($A$1:$A$54,E6)</f>
        <v>9</v>
      </c>
      <c r="G6" s="1">
        <f>(F6)/54</f>
        <v>0.16666666666666666</v>
      </c>
    </row>
    <row r="7" spans="1:7" ht="16.5" thickTop="1" thickBot="1" x14ac:dyDescent="0.3">
      <c r="A7" s="8" t="s">
        <v>4</v>
      </c>
      <c r="B7" s="9" t="s">
        <v>6</v>
      </c>
      <c r="E7" s="10" t="s">
        <v>5</v>
      </c>
      <c r="F7">
        <f>COUNTIF($A$1:$A$54,E7)</f>
        <v>0</v>
      </c>
      <c r="G7" s="1">
        <f>(F7)/54</f>
        <v>0</v>
      </c>
    </row>
    <row r="8" spans="1:7" ht="16.5" thickTop="1" thickBot="1" x14ac:dyDescent="0.3">
      <c r="A8" s="8" t="s">
        <v>4</v>
      </c>
      <c r="B8" s="9" t="s">
        <v>6</v>
      </c>
      <c r="F8">
        <f>SUM(F2:F6)</f>
        <v>54</v>
      </c>
      <c r="G8" s="2">
        <f>SUM(G2:G6)</f>
        <v>1</v>
      </c>
    </row>
    <row r="9" spans="1:7" ht="16.5" thickTop="1" thickBot="1" x14ac:dyDescent="0.3">
      <c r="A9" s="8" t="s">
        <v>1</v>
      </c>
      <c r="B9" s="9" t="s">
        <v>6</v>
      </c>
    </row>
    <row r="10" spans="1:7" ht="16.5" thickTop="1" thickBot="1" x14ac:dyDescent="0.3">
      <c r="A10" s="8" t="s">
        <v>0</v>
      </c>
      <c r="B10" s="9" t="s">
        <v>7</v>
      </c>
    </row>
    <row r="11" spans="1:7" ht="16.5" thickTop="1" thickBot="1" x14ac:dyDescent="0.3">
      <c r="A11" s="8" t="s">
        <v>4</v>
      </c>
      <c r="B11" s="9" t="s">
        <v>7</v>
      </c>
    </row>
    <row r="12" spans="1:7" ht="16.5" thickTop="1" thickBot="1" x14ac:dyDescent="0.3">
      <c r="A12" s="8" t="s">
        <v>1</v>
      </c>
      <c r="B12" s="9" t="s">
        <v>7</v>
      </c>
    </row>
    <row r="13" spans="1:7" ht="16.5" thickTop="1" thickBot="1" x14ac:dyDescent="0.3">
      <c r="A13" s="8" t="s">
        <v>3</v>
      </c>
      <c r="B13" s="9" t="s">
        <v>7</v>
      </c>
    </row>
    <row r="14" spans="1:7" ht="16.5" thickTop="1" thickBot="1" x14ac:dyDescent="0.3">
      <c r="A14" s="8" t="s">
        <v>4</v>
      </c>
      <c r="B14" s="9" t="s">
        <v>7</v>
      </c>
    </row>
    <row r="15" spans="1:7" ht="16.5" thickTop="1" thickBot="1" x14ac:dyDescent="0.3">
      <c r="A15" s="8" t="s">
        <v>1</v>
      </c>
      <c r="B15" s="9" t="s">
        <v>8</v>
      </c>
    </row>
    <row r="16" spans="1:7" ht="16.5" thickTop="1" thickBot="1" x14ac:dyDescent="0.3">
      <c r="A16" s="8" t="s">
        <v>0</v>
      </c>
      <c r="B16" s="9" t="s">
        <v>8</v>
      </c>
    </row>
    <row r="17" spans="1:2" ht="16.5" thickTop="1" thickBot="1" x14ac:dyDescent="0.3">
      <c r="A17" s="8" t="s">
        <v>0</v>
      </c>
      <c r="B17" s="9" t="s">
        <v>8</v>
      </c>
    </row>
    <row r="18" spans="1:2" ht="16.5" thickTop="1" thickBot="1" x14ac:dyDescent="0.3">
      <c r="A18" s="8" t="s">
        <v>3</v>
      </c>
      <c r="B18" s="9" t="s">
        <v>8</v>
      </c>
    </row>
    <row r="19" spans="1:2" ht="16.5" thickTop="1" thickBot="1" x14ac:dyDescent="0.3">
      <c r="A19" s="8" t="s">
        <v>0</v>
      </c>
      <c r="B19" s="9" t="s">
        <v>8</v>
      </c>
    </row>
    <row r="20" spans="1:2" ht="16.5" thickTop="1" thickBot="1" x14ac:dyDescent="0.3">
      <c r="A20" s="8" t="s">
        <v>0</v>
      </c>
      <c r="B20" s="9" t="s">
        <v>9</v>
      </c>
    </row>
    <row r="21" spans="1:2" ht="16.5" thickTop="1" thickBot="1" x14ac:dyDescent="0.3">
      <c r="A21" s="8" t="s">
        <v>1</v>
      </c>
      <c r="B21" s="9" t="s">
        <v>9</v>
      </c>
    </row>
    <row r="22" spans="1:2" ht="16.5" thickTop="1" thickBot="1" x14ac:dyDescent="0.3">
      <c r="A22" s="8" t="s">
        <v>2</v>
      </c>
      <c r="B22" s="9" t="s">
        <v>9</v>
      </c>
    </row>
    <row r="23" spans="1:2" ht="16.5" thickTop="1" thickBot="1" x14ac:dyDescent="0.3">
      <c r="A23" s="8" t="s">
        <v>1</v>
      </c>
      <c r="B23" s="9" t="s">
        <v>9</v>
      </c>
    </row>
    <row r="24" spans="1:2" ht="16.5" thickTop="1" thickBot="1" x14ac:dyDescent="0.3">
      <c r="A24" s="8" t="s">
        <v>4</v>
      </c>
      <c r="B24" s="9" t="s">
        <v>9</v>
      </c>
    </row>
    <row r="25" spans="1:2" ht="16.5" thickTop="1" thickBot="1" x14ac:dyDescent="0.3">
      <c r="A25" s="8" t="s">
        <v>3</v>
      </c>
      <c r="B25" s="9" t="s">
        <v>10</v>
      </c>
    </row>
    <row r="26" spans="1:2" ht="16.5" thickTop="1" thickBot="1" x14ac:dyDescent="0.3">
      <c r="A26" s="8" t="s">
        <v>0</v>
      </c>
      <c r="B26" s="9" t="s">
        <v>10</v>
      </c>
    </row>
    <row r="27" spans="1:2" ht="16.5" thickTop="1" thickBot="1" x14ac:dyDescent="0.3">
      <c r="A27" s="8" t="s">
        <v>1</v>
      </c>
      <c r="B27" s="9" t="s">
        <v>10</v>
      </c>
    </row>
    <row r="28" spans="1:2" ht="16.5" thickTop="1" thickBot="1" x14ac:dyDescent="0.3">
      <c r="A28" s="8" t="s">
        <v>0</v>
      </c>
      <c r="B28" s="9" t="s">
        <v>10</v>
      </c>
    </row>
    <row r="29" spans="1:2" ht="16.5" thickTop="1" thickBot="1" x14ac:dyDescent="0.3">
      <c r="A29" s="8" t="s">
        <v>0</v>
      </c>
      <c r="B29" s="9" t="s">
        <v>10</v>
      </c>
    </row>
    <row r="30" spans="1:2" ht="16.5" thickTop="1" thickBot="1" x14ac:dyDescent="0.3">
      <c r="A30" s="8" t="s">
        <v>2</v>
      </c>
      <c r="B30" s="9" t="s">
        <v>11</v>
      </c>
    </row>
    <row r="31" spans="1:2" ht="16.5" thickTop="1" thickBot="1" x14ac:dyDescent="0.3">
      <c r="A31" s="8" t="s">
        <v>1</v>
      </c>
      <c r="B31" s="9" t="s">
        <v>11</v>
      </c>
    </row>
    <row r="32" spans="1:2" ht="16.5" thickTop="1" thickBot="1" x14ac:dyDescent="0.3">
      <c r="A32" s="8" t="s">
        <v>1</v>
      </c>
      <c r="B32" s="9" t="s">
        <v>11</v>
      </c>
    </row>
    <row r="33" spans="1:2" ht="16.5" thickTop="1" thickBot="1" x14ac:dyDescent="0.3">
      <c r="A33" s="8" t="s">
        <v>4</v>
      </c>
      <c r="B33" s="9" t="s">
        <v>11</v>
      </c>
    </row>
    <row r="34" spans="1:2" ht="16.5" thickTop="1" thickBot="1" x14ac:dyDescent="0.3">
      <c r="A34" s="8" t="s">
        <v>4</v>
      </c>
      <c r="B34" s="9" t="s">
        <v>11</v>
      </c>
    </row>
    <row r="35" spans="1:2" ht="16.5" thickTop="1" thickBot="1" x14ac:dyDescent="0.3">
      <c r="A35" s="8" t="s">
        <v>1</v>
      </c>
      <c r="B35" s="9" t="s">
        <v>12</v>
      </c>
    </row>
    <row r="36" spans="1:2" ht="16.5" thickTop="1" thickBot="1" x14ac:dyDescent="0.3">
      <c r="A36" s="8" t="s">
        <v>4</v>
      </c>
      <c r="B36" s="9" t="s">
        <v>12</v>
      </c>
    </row>
    <row r="37" spans="1:2" ht="16.5" thickTop="1" thickBot="1" x14ac:dyDescent="0.3">
      <c r="A37" s="8" t="s">
        <v>0</v>
      </c>
      <c r="B37" s="9" t="s">
        <v>12</v>
      </c>
    </row>
    <row r="38" spans="1:2" ht="16.5" thickTop="1" thickBot="1" x14ac:dyDescent="0.3">
      <c r="A38" s="8" t="s">
        <v>2</v>
      </c>
      <c r="B38" s="9" t="s">
        <v>12</v>
      </c>
    </row>
    <row r="39" spans="1:2" ht="16.5" thickTop="1" thickBot="1" x14ac:dyDescent="0.3">
      <c r="A39" s="8" t="s">
        <v>3</v>
      </c>
      <c r="B39" s="9" t="s">
        <v>12</v>
      </c>
    </row>
    <row r="40" spans="1:2" ht="16.5" thickTop="1" thickBot="1" x14ac:dyDescent="0.3">
      <c r="A40" s="8" t="s">
        <v>3</v>
      </c>
      <c r="B40" s="9" t="s">
        <v>13</v>
      </c>
    </row>
    <row r="41" spans="1:2" ht="16.5" thickTop="1" thickBot="1" x14ac:dyDescent="0.3">
      <c r="A41" s="8" t="s">
        <v>2</v>
      </c>
      <c r="B41" s="9" t="s">
        <v>13</v>
      </c>
    </row>
    <row r="42" spans="1:2" ht="16.5" thickTop="1" thickBot="1" x14ac:dyDescent="0.3">
      <c r="A42" s="8" t="s">
        <v>2</v>
      </c>
      <c r="B42" s="9" t="s">
        <v>13</v>
      </c>
    </row>
    <row r="43" spans="1:2" ht="16.5" thickTop="1" thickBot="1" x14ac:dyDescent="0.3">
      <c r="A43" s="8" t="s">
        <v>4</v>
      </c>
      <c r="B43" s="9" t="s">
        <v>13</v>
      </c>
    </row>
    <row r="44" spans="1:2" ht="16.5" thickTop="1" thickBot="1" x14ac:dyDescent="0.3">
      <c r="A44" s="8" t="s">
        <v>2</v>
      </c>
      <c r="B44" s="9" t="s">
        <v>13</v>
      </c>
    </row>
    <row r="45" spans="1:2" ht="16.5" thickTop="1" thickBot="1" x14ac:dyDescent="0.3">
      <c r="A45" s="8" t="s">
        <v>0</v>
      </c>
      <c r="B45" s="9" t="s">
        <v>14</v>
      </c>
    </row>
    <row r="46" spans="1:2" ht="16.5" thickTop="1" thickBot="1" x14ac:dyDescent="0.3">
      <c r="A46" s="8" t="s">
        <v>3</v>
      </c>
      <c r="B46" s="9" t="s">
        <v>14</v>
      </c>
    </row>
    <row r="47" spans="1:2" ht="16.5" thickTop="1" thickBot="1" x14ac:dyDescent="0.3">
      <c r="A47" s="8" t="s">
        <v>4</v>
      </c>
      <c r="B47" s="9" t="s">
        <v>14</v>
      </c>
    </row>
    <row r="48" spans="1:2" ht="16.5" thickTop="1" thickBot="1" x14ac:dyDescent="0.3">
      <c r="A48" s="8" t="s">
        <v>2</v>
      </c>
      <c r="B48" s="9" t="s">
        <v>14</v>
      </c>
    </row>
    <row r="49" spans="1:2" ht="16.5" thickTop="1" thickBot="1" x14ac:dyDescent="0.3">
      <c r="A49" s="8" t="s">
        <v>1</v>
      </c>
      <c r="B49" s="9" t="s">
        <v>14</v>
      </c>
    </row>
    <row r="50" spans="1:2" ht="16.5" thickTop="1" thickBot="1" x14ac:dyDescent="0.3">
      <c r="A50" s="8" t="s">
        <v>4</v>
      </c>
      <c r="B50" s="9" t="s">
        <v>15</v>
      </c>
    </row>
    <row r="51" spans="1:2" ht="16.5" thickTop="1" thickBot="1" x14ac:dyDescent="0.3">
      <c r="A51" s="8" t="s">
        <v>2</v>
      </c>
      <c r="B51" s="9" t="s">
        <v>15</v>
      </c>
    </row>
    <row r="52" spans="1:2" ht="16.5" thickTop="1" thickBot="1" x14ac:dyDescent="0.3">
      <c r="A52" s="8" t="s">
        <v>3</v>
      </c>
      <c r="B52" s="9" t="s">
        <v>15</v>
      </c>
    </row>
    <row r="53" spans="1:2" ht="16.5" thickTop="1" thickBot="1" x14ac:dyDescent="0.3">
      <c r="A53" s="8" t="s">
        <v>3</v>
      </c>
      <c r="B53" s="9" t="s">
        <v>15</v>
      </c>
    </row>
    <row r="54" spans="1:2" ht="16.5" thickTop="1" thickBot="1" x14ac:dyDescent="0.3">
      <c r="A54" s="8" t="s">
        <v>0</v>
      </c>
      <c r="B54" s="9" t="s">
        <v>15</v>
      </c>
    </row>
    <row r="55" spans="1:2" ht="15.75" thickTop="1" x14ac:dyDescent="0.25"/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ANÁLISE</vt:lpstr>
      <vt:lpstr>1sem2019</vt:lpstr>
      <vt:lpstr>2sem2018</vt:lpstr>
      <vt:lpstr>1sem2018</vt:lpstr>
      <vt:lpstr>2sem2017</vt:lpstr>
      <vt:lpstr>1sem2017</vt:lpstr>
      <vt:lpstr>2sem2016</vt:lpstr>
      <vt:lpstr>1sem2016</vt:lpstr>
      <vt:lpstr>2sem2015</vt:lpstr>
      <vt:lpstr>1sem2015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GregMaster</dc:creator>
  <cp:lastModifiedBy>GregMaster</cp:lastModifiedBy>
  <dcterms:created xsi:type="dcterms:W3CDTF">2018-12-07T22:54:24Z</dcterms:created>
  <dcterms:modified xsi:type="dcterms:W3CDTF">2019-06-28T13:37:04Z</dcterms:modified>
</cp:coreProperties>
</file>